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4182676B-A7A9-4CB1-B654-8D7C95C2B4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Auditieren!$A$4:$L$676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" l="1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5" i="2"/>
  <c r="F5" i="2"/>
  <c r="G5" i="2"/>
  <c r="H5" i="2"/>
  <c r="I5" i="2"/>
  <c r="J5" i="2"/>
  <c r="K5" i="2"/>
  <c r="B11" i="4" l="1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C4" i="6"/>
  <c r="C6923" i="6"/>
  <c r="D5" i="6" l="1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<sst xmlns="http://schemas.openxmlformats.org/spreadsheetml/2006/main" count="15349" uniqueCount="11651">
  <si>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</si>
  <si>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</si>
  <si>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</si>
  <si>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</si>
  <si>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</si>
  <si>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</si>
  <si>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</si>
  <si>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</si>
  <si>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</si>
  <si>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</si>
  <si>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</si>
  <si>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</si>
  <si>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</si>
  <si>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</si>
  <si>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</si>
  <si>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</si>
  <si>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</si>
  <si>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</si>
  <si>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</si>
  <si>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</si>
  <si>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</si>
  <si>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</si>
  <si>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</si>
  <si>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</si>
  <si>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</si>
  <si>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</si>
  <si>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</si>
  <si>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</si>
  <si>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</si>
  <si>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</si>
  <si>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</si>
  <si>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</si>
  <si>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</si>
  <si>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</si>
  <si>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</si>
  <si>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</si>
  <si>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</si>
  <si>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</si>
  <si>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</si>
  <si>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</si>
  <si>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</si>
  <si>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</si>
  <si>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</si>
  <si>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</si>
  <si>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</si>
  <si>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</si>
  <si>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</si>
  <si>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</si>
  <si>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</si>
  <si>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</si>
  <si>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</si>
  <si>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</si>
  <si>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</si>
  <si>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</si>
  <si>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</si>
  <si>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</si>
  <si>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</si>
  <si>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</si>
  <si>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</si>
  <si>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</si>
  <si>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</si>
  <si>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</si>
  <si>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</si>
  <si>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</si>
  <si>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</si>
  <si>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</si>
  <si>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</si>
  <si>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</si>
  <si>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</si>
  <si>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</si>
  <si>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</si>
  <si>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</si>
  <si>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</si>
  <si>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</si>
  <si>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</si>
  <si>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</si>
  <si>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</si>
  <si>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</si>
  <si>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</si>
  <si>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</si>
  <si>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</si>
  <si>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</si>
  <si>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</si>
  <si>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</si>
  <si>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</si>
  <si>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</si>
  <si>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</si>
  <si>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</si>
  <si>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</si>
  <si>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</si>
  <si>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</si>
  <si>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</si>
  <si>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</si>
  <si>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</si>
  <si>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</si>
  <si>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</si>
  <si>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</si>
  <si>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</si>
  <si>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</si>
  <si>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</si>
  <si>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</si>
  <si>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</si>
  <si>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</si>
  <si>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</si>
  <si>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</si>
  <si>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</si>
  <si>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</si>
  <si>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</si>
  <si>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</si>
  <si>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</si>
  <si>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</si>
  <si>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</si>
  <si>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</si>
  <si>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</si>
  <si>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</si>
  <si>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</si>
  <si>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</si>
  <si>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</si>
  <si>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</si>
  <si>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</si>
  <si>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</si>
  <si>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</si>
  <si>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</si>
  <si>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</si>
  <si>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</si>
  <si>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</si>
  <si>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</si>
  <si>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</si>
  <si>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</si>
  <si>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</si>
  <si>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</si>
  <si>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</si>
  <si>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</si>
  <si>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</si>
  <si>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</si>
  <si>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</si>
  <si>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</si>
  <si>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</si>
  <si>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</si>
  <si>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</si>
  <si>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</si>
  <si>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</si>
  <si>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</si>
  <si>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</si>
  <si>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</si>
  <si>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</si>
  <si>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</si>
  <si>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</si>
  <si>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</si>
  <si>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</si>
  <si>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</si>
  <si>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</si>
  <si>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</si>
  <si>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</si>
  <si>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</si>
  <si>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</si>
  <si>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</si>
  <si>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</si>
  <si>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</si>
  <si>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</si>
  <si>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</si>
  <si>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</si>
  <si>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</si>
  <si>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</si>
  <si>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</si>
  <si>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</si>
  <si>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</si>
  <si>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</si>
  <si>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</si>
  <si>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</si>
  <si>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</si>
  <si>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</si>
  <si>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</si>
  <si>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</si>
  <si>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</si>
  <si>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</si>
  <si>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</si>
  <si>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</si>
  <si>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</si>
  <si>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</si>
  <si>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</si>
  <si>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</si>
  <si>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</si>
  <si>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</si>
  <si>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</si>
  <si>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</si>
  <si>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</si>
  <si>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</si>
  <si>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</si>
  <si>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</si>
  <si>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</si>
  <si>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</si>
  <si>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</si>
  <si>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</si>
  <si>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</si>
  <si>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</si>
  <si>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</si>
  <si>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</si>
  <si>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</si>
  <si>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</si>
  <si>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</si>
  <si>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</si>
  <si>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</si>
  <si>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</si>
  <si>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</si>
  <si>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</si>
  <si>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</si>
  <si>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</si>
  <si>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</si>
  <si>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</si>
  <si>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</si>
  <si>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</si>
  <si>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</si>
  <si>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</si>
  <si>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</si>
  <si>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</si>
  <si>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</si>
  <si>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</si>
  <si>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</si>
  <si>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</si>
  <si>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</si>
  <si>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</si>
  <si>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</si>
  <si>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</si>
  <si>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</si>
  <si>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</si>
  <si>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</si>
  <si>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</si>
  <si>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</si>
  <si>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</si>
  <si>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</si>
  <si>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</si>
  <si>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</si>
  <si>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</si>
  <si>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</si>
  <si>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</si>
  <si>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</si>
  <si>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</si>
  <si>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</si>
  <si>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</si>
  <si>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</si>
  <si>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</si>
  <si>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</si>
  <si>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</si>
  <si>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</si>
  <si>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</si>
  <si>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</si>
  <si>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</si>
  <si>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</si>
  <si>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</si>
  <si>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</si>
  <si>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</si>
  <si>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</si>
  <si>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</si>
  <si>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</si>
  <si>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</si>
  <si>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</si>
  <si>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</si>
  <si>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</si>
  <si>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</si>
  <si>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</si>
  <si>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</si>
  <si>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</si>
  <si>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</si>
  <si>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</si>
  <si>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</si>
  <si>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</si>
  <si>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</si>
  <si>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</si>
  <si>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</si>
  <si>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</si>
  <si>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</si>
  <si>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</si>
  <si>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</si>
  <si>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</si>
  <si>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</si>
  <si>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</si>
  <si>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</si>
  <si>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</si>
  <si>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</si>
  <si>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</si>
  <si>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</si>
  <si>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</si>
  <si>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</si>
  <si>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</si>
  <si>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</si>
  <si>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</si>
  <si>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</si>
  <si>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</si>
  <si>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</si>
  <si>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</si>
  <si>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</si>
  <si>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</si>
  <si>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</si>
  <si>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</si>
  <si>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</si>
  <si>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</si>
  <si>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</si>
  <si>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</si>
  <si>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</si>
  <si>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</si>
  <si>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</si>
  <si>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</si>
  <si>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</si>
  <si>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</si>
  <si>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</si>
  <si>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</si>
  <si>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</si>
  <si>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</si>
  <si>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</si>
  <si>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</si>
  <si>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</si>
  <si>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</si>
  <si>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</si>
  <si>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</si>
  <si>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</si>
  <si>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</si>
  <si>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</si>
  <si>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</si>
  <si>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</si>
  <si>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</si>
  <si>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</si>
  <si>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</si>
  <si>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</si>
  <si>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</si>
  <si>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</si>
  <si>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</si>
  <si>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</si>
  <si>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</si>
  <si>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</si>
  <si>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</si>
  <si>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</si>
  <si>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</si>
  <si>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</si>
  <si>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</si>
  <si>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</si>
  <si>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</si>
  <si>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</si>
  <si>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</si>
  <si>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</si>
  <si>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</si>
  <si>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</si>
  <si>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</si>
  <si>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</si>
  <si>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</si>
  <si>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</si>
  <si>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</si>
  <si>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</si>
  <si>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</si>
  <si>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</si>
  <si>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</si>
  <si>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</si>
  <si>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</si>
  <si>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</si>
  <si>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</si>
  <si>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</si>
  <si>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</si>
  <si>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</si>
  <si>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</si>
  <si>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</si>
  <si>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</si>
  <si>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</si>
  <si>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</si>
  <si>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</si>
  <si>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</si>
  <si>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</si>
  <si>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</si>
  <si>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</si>
  <si>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</si>
  <si>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</si>
  <si>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</si>
  <si>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</si>
  <si>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</si>
  <si>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</si>
  <si>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</si>
  <si>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</si>
  <si>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</si>
  <si>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</si>
  <si>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</si>
  <si>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</si>
  <si>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</si>
  <si>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</si>
  <si>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</si>
  <si>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</si>
  <si>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</si>
  <si>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</si>
  <si>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</si>
  <si>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</si>
  <si>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</si>
  <si>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</si>
  <si>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</si>
  <si>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</si>
  <si>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</si>
  <si>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</si>
  <si>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</si>
  <si>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</si>
  <si>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</si>
  <si>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</si>
  <si>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</si>
  <si>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</si>
  <si>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</si>
  <si>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</si>
  <si>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</si>
  <si>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</si>
  <si>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</si>
  <si>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</si>
  <si>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</si>
  <si>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</si>
  <si>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</si>
  <si>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</si>
  <si>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</si>
  <si>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</si>
  <si>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</si>
  <si>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</si>
  <si>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</si>
  <si>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</si>
  <si>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</si>
  <si>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</si>
  <si>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</si>
  <si>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</si>
  <si>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</si>
  <si>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</si>
  <si>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</si>
  <si>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</si>
  <si>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</si>
  <si>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</si>
  <si>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</si>
  <si>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</si>
  <si>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</si>
  <si>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</si>
  <si>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</si>
  <si>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</si>
  <si>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</si>
  <si>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</si>
  <si>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</si>
  <si>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</si>
  <si>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</si>
  <si>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</si>
  <si>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</si>
  <si>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</si>
  <si>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</si>
  <si>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</si>
  <si>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</si>
  <si>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</si>
  <si>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</si>
  <si>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</si>
  <si>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</si>
  <si>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</si>
  <si>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</si>
  <si>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</si>
  <si>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</si>
  <si>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</si>
  <si>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</si>
  <si>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</si>
  <si>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</si>
  <si>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</si>
  <si>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</si>
  <si>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</si>
  <si>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</si>
  <si>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</si>
  <si>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</si>
  <si>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</si>
  <si>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</si>
  <si>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</si>
  <si>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</si>
  <si>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</si>
  <si>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</si>
  <si>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</si>
  <si>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</si>
  <si>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</si>
  <si>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</si>
  <si>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</si>
  <si>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</si>
  <si>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</si>
  <si>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</si>
  <si>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</si>
  <si>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</si>
  <si>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</si>
  <si>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</si>
  <si>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</si>
  <si>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</si>
  <si>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</si>
  <si>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</si>
  <si>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</si>
  <si>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</si>
  <si>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</si>
  <si>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</si>
  <si>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</si>
  <si>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</si>
  <si>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</si>
  <si>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</si>
  <si>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</si>
  <si>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</si>
  <si>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</si>
  <si>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</si>
  <si>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</si>
  <si>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</si>
  <si>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</si>
  <si>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</si>
  <si>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</si>
  <si>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</si>
  <si>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</si>
  <si>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</si>
  <si>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</si>
  <si>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</si>
  <si>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</si>
  <si>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</si>
  <si>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</si>
  <si>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</si>
  <si>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</si>
  <si>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</si>
  <si>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</si>
  <si>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</si>
  <si>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</si>
  <si>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</si>
  <si>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</si>
  <si>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</si>
  <si>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</si>
  <si>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</si>
  <si>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</si>
  <si>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</si>
  <si>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</si>
  <si>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</si>
  <si>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</si>
  <si>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</si>
  <si>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</si>
  <si>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</si>
  <si>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</si>
  <si>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</si>
  <si>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</si>
  <si>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</si>
  <si>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</si>
  <si>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</si>
  <si>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</si>
  <si>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</si>
  <si>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</si>
  <si>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</si>
  <si>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</si>
  <si>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</si>
  <si>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</si>
  <si>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</si>
  <si>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</si>
  <si>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</si>
  <si>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</si>
  <si>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</si>
  <si>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</si>
  <si>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</si>
  <si>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</si>
  <si>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</si>
  <si>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</si>
  <si>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</si>
  <si>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</si>
  <si>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</si>
  <si>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</si>
  <si>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</si>
  <si>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</si>
  <si>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</si>
  <si>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</si>
  <si>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</si>
  <si>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</si>
  <si>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</si>
  <si>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</si>
  <si>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</si>
  <si>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</si>
  <si>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</si>
  <si>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</si>
  <si>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</si>
  <si>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</si>
  <si>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</si>
  <si>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</si>
  <si>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</si>
  <si>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</si>
  <si>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</si>
  <si>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</si>
  <si>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</si>
  <si>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</si>
  <si>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</si>
  <si>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</si>
  <si>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</si>
  <si>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</si>
  <si>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</si>
  <si>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</si>
  <si>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</si>
  <si>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</si>
  <si>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</si>
  <si>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</si>
  <si>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</si>
  <si>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</si>
  <si>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</si>
  <si>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</si>
  <si>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</si>
  <si>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</si>
  <si>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</si>
  <si>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</si>
  <si>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</si>
  <si>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</si>
  <si>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</si>
  <si>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</si>
  <si>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</si>
  <si>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</si>
  <si>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</si>
  <si>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</si>
  <si>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</si>
  <si>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</si>
  <si>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</si>
  <si>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</si>
  <si>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</si>
  <si>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</si>
  <si>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</si>
  <si>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</si>
  <si>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</si>
  <si>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</si>
  <si>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</si>
  <si>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</si>
  <si>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</si>
  <si>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</si>
  <si>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</si>
  <si>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</si>
  <si>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</si>
  <si>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</si>
  <si>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</si>
  <si>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</si>
  <si>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</si>
  <si>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</si>
  <si>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</si>
  <si>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</si>
  <si>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</si>
  <si>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</si>
  <si>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</si>
  <si>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</si>
  <si>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</si>
  <si>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</si>
  <si>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</si>
  <si>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</si>
  <si>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</si>
  <si>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</si>
  <si>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</si>
  <si>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</si>
  <si>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</si>
  <si>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</si>
  <si>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</si>
  <si>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</si>
  <si>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</si>
  <si>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</si>
  <si>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</si>
  <si>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</si>
  <si>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</si>
  <si>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</si>
  <si>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</si>
  <si>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</si>
  <si>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</si>
  <si>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</si>
  <si>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</si>
  <si>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</si>
  <si>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</si>
  <si>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</si>
  <si>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</si>
  <si>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</si>
  <si>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</si>
  <si>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</si>
  <si>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</si>
  <si>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</si>
  <si>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</si>
  <si>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</si>
  <si>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</si>
  <si>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</si>
  <si>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</si>
  <si>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</si>
  <si>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</si>
  <si>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</si>
  <si>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</si>
  <si>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</si>
  <si>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</si>
  <si>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</si>
  <si>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</si>
  <si>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</si>
  <si>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</si>
  <si>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</si>
  <si>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</si>
  <si>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</si>
  <si>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</si>
  <si>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</si>
  <si>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</si>
  <si>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</si>
  <si>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</si>
  <si>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</si>
  <si>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</si>
  <si>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</si>
  <si>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</si>
  <si>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</si>
  <si>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</si>
  <si>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</si>
  <si>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</si>
  <si>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</si>
  <si>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</si>
  <si>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</si>
  <si>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</si>
  <si>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</si>
  <si>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</si>
  <si>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</si>
  <si>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</si>
  <si>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</si>
  <si>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</si>
  <si>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</si>
  <si>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</si>
  <si>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</si>
  <si>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</si>
  <si>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</si>
  <si>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</si>
  <si>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</si>
  <si>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</si>
  <si>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</si>
  <si>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</si>
  <si>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</si>
  <si>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</si>
  <si>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</si>
  <si>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</si>
  <si>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</si>
  <si>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</si>
  <si>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</si>
  <si>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</si>
  <si>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</si>
  <si>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</si>
  <si>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</si>
  <si>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</si>
  <si>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</si>
  <si>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</si>
  <si>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</si>
  <si>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</si>
  <si>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</si>
  <si>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</si>
  <si>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</si>
  <si>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</si>
  <si>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</si>
  <si>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</si>
  <si>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</si>
  <si>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</si>
  <si>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</si>
  <si>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</si>
  <si>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</si>
  <si>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</si>
  <si>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</si>
  <si>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</si>
  <si>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</si>
  <si>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</si>
  <si>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</si>
  <si>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</si>
  <si>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</si>
  <si>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</si>
  <si>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</si>
  <si>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</si>
  <si>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</si>
  <si>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</si>
  <si>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</si>
  <si>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</si>
  <si>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</si>
  <si>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</si>
  <si>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</si>
  <si>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</si>
  <si>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</si>
  <si>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</si>
  <si>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</si>
  <si>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</si>
  <si>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</si>
  <si>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</si>
  <si>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</si>
  <si>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</si>
  <si>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</si>
  <si>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</si>
  <si>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</si>
  <si>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</si>
  <si>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</si>
  <si>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</si>
  <si>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</si>
  <si>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</si>
  <si>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</si>
  <si>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</si>
  <si>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</si>
  <si>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</si>
  <si>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</si>
  <si>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</si>
  <si>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</si>
  <si>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</si>
  <si>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</si>
  <si>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</si>
  <si>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</si>
  <si>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</si>
  <si>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</si>
  <si>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</si>
  <si>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</si>
  <si>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</si>
  <si>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</si>
  <si>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</si>
  <si>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</si>
  <si>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</si>
  <si>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</si>
  <si>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</si>
  <si>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</si>
  <si>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</si>
  <si>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</si>
  <si>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</si>
  <si>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</si>
  <si>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</si>
  <si>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</si>
  <si>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</si>
  <si>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</si>
  <si>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</si>
  <si>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</si>
  <si>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</si>
  <si>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</si>
  <si>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</si>
  <si>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</si>
  <si>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</si>
  <si>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</si>
  <si>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</si>
  <si>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</si>
  <si>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</si>
  <si>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</si>
  <si>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</si>
  <si>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</si>
  <si>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</si>
  <si>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</si>
  <si>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</si>
  <si>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</si>
  <si>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</si>
  <si>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</si>
  <si>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</si>
  <si>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</si>
  <si>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</si>
  <si>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</si>
  <si>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</si>
  <si>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</si>
  <si>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</si>
  <si>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</si>
  <si>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</si>
  <si>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</si>
  <si>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</si>
  <si>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</si>
  <si>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</si>
  <si>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</si>
  <si>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</si>
  <si>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</si>
  <si>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</si>
  <si>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</si>
  <si>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</si>
  <si>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</si>
  <si>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</si>
  <si>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</si>
  <si>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</si>
  <si>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</si>
  <si>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</si>
  <si>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</si>
  <si>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</si>
  <si>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</si>
  <si>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</si>
  <si>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</si>
  <si>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</si>
  <si>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</si>
  <si>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</si>
  <si>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</si>
  <si>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</si>
  <si>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</si>
  <si>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</si>
  <si>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</si>
  <si>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</si>
  <si>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</si>
  <si>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</si>
  <si>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</si>
  <si>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</si>
  <si>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</si>
  <si>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</si>
  <si>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</si>
  <si>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</si>
  <si>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</si>
  <si>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</si>
  <si>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</si>
  <si>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</si>
  <si>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</si>
  <si>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</si>
  <si>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</si>
  <si>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</si>
  <si>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</si>
  <si>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</si>
  <si>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</si>
  <si>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</si>
  <si>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</si>
  <si>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</si>
  <si>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</si>
  <si>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</si>
  <si>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</si>
  <si>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</si>
  <si>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</si>
  <si>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</si>
  <si>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</si>
  <si>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</si>
  <si>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</si>
  <si>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</si>
  <si>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</si>
  <si>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</si>
  <si>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</si>
  <si>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</si>
  <si>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</si>
  <si>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</si>
  <si>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</si>
  <si>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</si>
  <si>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</si>
  <si>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</si>
  <si>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</si>
  <si>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</si>
  <si>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</si>
  <si>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</si>
  <si>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</si>
  <si>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</si>
  <si>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</si>
  <si>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</si>
  <si>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</si>
  <si>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</si>
  <si>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</si>
  <si>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</si>
  <si>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</si>
  <si>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</si>
  <si>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</si>
  <si>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</si>
  <si>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</si>
  <si>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</si>
  <si>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</si>
  <si>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</si>
  <si>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</si>
  <si>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</si>
  <si>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</si>
  <si>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</si>
  <si>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</si>
  <si>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</si>
  <si>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</si>
  <si>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</si>
  <si>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</si>
  <si>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</si>
  <si>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</si>
  <si>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</si>
  <si>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</si>
  <si>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</si>
  <si>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</si>
  <si>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</si>
  <si>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</si>
  <si>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</si>
  <si>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</si>
  <si>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</si>
  <si>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</si>
  <si>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</si>
  <si>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</si>
  <si>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</si>
  <si>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</si>
  <si>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</si>
  <si>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</si>
  <si>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</si>
  <si>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</si>
  <si>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</si>
  <si>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</si>
  <si>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</si>
  <si>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</si>
  <si>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</si>
  <si>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</si>
  <si>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</si>
  <si>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</si>
  <si>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</si>
  <si>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</si>
  <si>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</si>
  <si>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</si>
  <si>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</si>
  <si>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</si>
  <si>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</si>
  <si>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</si>
  <si>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</si>
  <si>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</si>
  <si>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</si>
  <si>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</si>
  <si>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</si>
  <si>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</si>
  <si>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</si>
  <si>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</si>
  <si>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</si>
  <si>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</si>
  <si>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</si>
  <si>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</si>
  <si>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</si>
  <si>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</si>
  <si>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</si>
  <si>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</si>
  <si>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</si>
  <si>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</si>
  <si>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</si>
  <si>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</si>
  <si>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</si>
  <si>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</si>
  <si>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</si>
  <si>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</si>
  <si>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</si>
  <si>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</si>
  <si>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</si>
  <si>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</si>
  <si>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</si>
  <si>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</si>
  <si>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</si>
  <si>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</si>
  <si>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</si>
  <si>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</si>
  <si>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</si>
  <si>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</si>
  <si>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</si>
  <si>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</si>
  <si>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</si>
  <si>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</si>
  <si>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</si>
  <si>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</si>
  <si>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</si>
  <si>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</si>
  <si>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</si>
  <si>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</si>
  <si>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</si>
  <si>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</si>
  <si>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</si>
  <si>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</si>
  <si>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</si>
  <si>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</si>
  <si>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</si>
  <si>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</si>
  <si>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</si>
  <si>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</si>
  <si>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</si>
  <si>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</si>
  <si>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</si>
  <si>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</si>
  <si>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</si>
  <si>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</si>
  <si>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</si>
  <si>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</si>
  <si>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</si>
  <si>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</si>
  <si>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</si>
  <si>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</si>
  <si>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</si>
  <si>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</si>
  <si>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</si>
  <si>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</si>
  <si>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</si>
  <si>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</si>
  <si>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</si>
  <si>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</si>
  <si>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</si>
  <si>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</si>
  <si>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</si>
  <si>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</si>
  <si>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</si>
  <si>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</si>
  <si>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</si>
  <si>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</si>
  <si>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</si>
  <si>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</si>
  <si>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</si>
  <si>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</si>
  <si>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</si>
  <si>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</si>
  <si>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</si>
  <si>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</si>
  <si>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</si>
  <si>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</si>
  <si>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</si>
  <si>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</si>
  <si>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</si>
  <si>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</si>
  <si>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</si>
  <si>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</si>
  <si>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</si>
  <si>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</si>
  <si>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</si>
  <si>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</si>
  <si>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</si>
  <si>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</si>
  <si>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</si>
  <si>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</si>
  <si>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</si>
  <si>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</si>
  <si>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</si>
  <si>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</si>
  <si>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</si>
  <si>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</si>
  <si>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</si>
  <si>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</si>
  <si>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</si>
  <si>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</si>
  <si>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</si>
  <si>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</si>
  <si>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</si>
  <si>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</si>
  <si>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</si>
  <si>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</si>
  <si>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</si>
  <si>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</si>
  <si>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</si>
  <si>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</si>
  <si>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</si>
  <si>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</si>
  <si>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</si>
  <si>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</si>
  <si>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</si>
  <si>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</si>
  <si>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</si>
  <si>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</si>
  <si>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</si>
  <si>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</si>
  <si>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</si>
  <si>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</si>
  <si>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</si>
  <si>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</si>
  <si>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</si>
  <si>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</si>
  <si>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</si>
  <si>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</si>
  <si>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</si>
  <si>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</si>
  <si>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</si>
  <si>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</si>
  <si>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</si>
  <si>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</si>
  <si>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</si>
  <si>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</si>
  <si>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</si>
  <si>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</si>
  <si>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</si>
  <si>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</si>
  <si>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</si>
  <si>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</si>
  <si>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</si>
  <si>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</si>
  <si>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</si>
  <si>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</si>
  <si>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</si>
  <si>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</si>
  <si>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</si>
  <si>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</si>
  <si>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</si>
  <si>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</si>
  <si>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</si>
  <si>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</si>
  <si>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</si>
  <si>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</si>
  <si>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</si>
  <si>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</si>
  <si>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</si>
  <si>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</si>
  <si>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</si>
  <si>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</si>
  <si>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</si>
  <si>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</si>
  <si>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</si>
  <si>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</si>
  <si>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</si>
  <si>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</si>
  <si>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</si>
  <si>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</si>
  <si>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</si>
  <si>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</si>
  <si>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</si>
  <si>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</si>
  <si>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</si>
  <si>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</si>
  <si>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</si>
  <si>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</si>
  <si>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</si>
  <si>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</si>
  <si>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</si>
  <si>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</si>
  <si>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</si>
  <si>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</si>
  <si>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</si>
  <si>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</si>
  <si>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</si>
  <si>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</si>
  <si>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</si>
  <si>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</si>
  <si>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</si>
  <si>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</si>
  <si>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</si>
  <si>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</si>
  <si>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</si>
  <si>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</si>
  <si>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</si>
  <si>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</si>
  <si>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</si>
  <si>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</si>
  <si>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</si>
  <si>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</si>
  <si>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</si>
  <si>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</si>
  <si>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</si>
  <si>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</si>
  <si>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</si>
  <si>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</si>
  <si>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</si>
  <si>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</si>
  <si>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</si>
  <si>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</si>
  <si>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</si>
  <si>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</si>
  <si>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</si>
  <si>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</si>
  <si>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</si>
  <si>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</si>
  <si>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</si>
  <si>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</si>
  <si>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</si>
  <si>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</si>
  <si>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</si>
  <si>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</si>
  <si>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</si>
  <si>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</si>
  <si>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</si>
  <si>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</si>
  <si>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</si>
  <si>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</si>
  <si>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</si>
  <si>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</si>
  <si>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</si>
  <si>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</si>
  <si>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</si>
  <si>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</si>
  <si>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</si>
  <si>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</si>
  <si>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</si>
  <si>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</si>
  <si>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</si>
  <si>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</si>
  <si>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</si>
  <si>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</si>
  <si>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</si>
  <si>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</si>
  <si>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</si>
  <si>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</si>
  <si>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</si>
  <si>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</si>
  <si>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</si>
  <si>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</si>
  <si>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</si>
  <si>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</si>
  <si>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</si>
  <si>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</si>
  <si>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</si>
  <si>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</si>
  <si>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</si>
  <si>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</si>
  <si>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</si>
  <si>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</si>
  <si>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</si>
  <si>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</si>
  <si>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</si>
  <si>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</si>
  <si>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</si>
  <si>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</si>
  <si>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</si>
  <si>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</si>
  <si>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</si>
  <si>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</si>
  <si>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</si>
  <si>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</si>
  <si>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</si>
  <si>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</si>
  <si>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</si>
  <si>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</si>
  <si>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</si>
  <si>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</si>
  <si>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</si>
  <si>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</si>
  <si>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</si>
  <si>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</si>
  <si>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</si>
  <si>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</si>
  <si>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</si>
  <si>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</si>
  <si>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</si>
  <si>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</si>
  <si>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</si>
  <si>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</si>
  <si>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</si>
  <si>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</si>
  <si>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</si>
  <si>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</si>
  <si>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</si>
  <si>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</si>
  <si>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</si>
  <si>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</si>
  <si>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</si>
  <si>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</si>
  <si>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</si>
  <si>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</si>
  <si>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</si>
  <si>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</si>
  <si>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</si>
  <si>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</si>
  <si>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</si>
  <si>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</si>
  <si>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</si>
  <si>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</si>
  <si>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</si>
  <si>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</si>
  <si>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</si>
  <si>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</si>
  <si>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</si>
  <si>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</si>
  <si>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</si>
  <si>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</si>
  <si>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</si>
  <si>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</si>
  <si>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</si>
  <si>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</si>
  <si>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</si>
  <si>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</si>
  <si>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</si>
  <si>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</si>
  <si>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</si>
  <si>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</si>
  <si>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</si>
  <si>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</si>
  <si>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</si>
  <si>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</si>
  <si>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</si>
  <si>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</si>
  <si>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</si>
  <si>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</si>
  <si>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</si>
  <si>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</si>
  <si>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</si>
  <si>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</si>
  <si>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</si>
  <si>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</si>
  <si>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</si>
  <si>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</si>
  <si>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</si>
  <si>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</si>
  <si>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</si>
  <si>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</si>
  <si>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</si>
  <si>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</si>
  <si>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</si>
  <si>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</si>
  <si>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</si>
  <si>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</si>
  <si>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</si>
  <si>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</si>
  <si>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</si>
  <si>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</si>
  <si>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</si>
  <si>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</si>
  <si>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</si>
  <si>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</si>
  <si>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</si>
  <si>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</si>
  <si>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</si>
  <si>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</si>
  <si>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</si>
  <si>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</si>
  <si>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</si>
  <si>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</si>
  <si>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</si>
  <si>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</si>
  <si>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</si>
  <si>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</si>
  <si>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</si>
  <si>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</si>
  <si>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</si>
  <si>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</si>
  <si>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</si>
  <si>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</si>
  <si>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</si>
  <si>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</si>
  <si>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</si>
  <si>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</si>
  <si>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</si>
  <si>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</si>
  <si>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</si>
  <si>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</si>
  <si>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</si>
  <si>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</si>
  <si>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</si>
  <si>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</si>
  <si>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</si>
  <si>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</si>
  <si>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</si>
  <si>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</si>
  <si>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</si>
  <si>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</si>
  <si>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</si>
  <si>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</si>
  <si>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</si>
  <si>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</si>
  <si>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</si>
  <si>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</si>
  <si>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</si>
  <si>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</si>
  <si>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</si>
  <si>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</si>
  <si>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</si>
  <si>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</si>
  <si>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</si>
  <si>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</si>
  <si>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</si>
  <si>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</si>
  <si>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</si>
  <si>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</si>
  <si>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</si>
  <si>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</si>
  <si>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</si>
  <si>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</si>
  <si>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</si>
  <si>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</si>
  <si>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</si>
  <si>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</si>
  <si>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</si>
  <si>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</si>
  <si>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</si>
  <si>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</si>
  <si>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</si>
  <si>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</si>
  <si>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</si>
  <si>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</si>
  <si>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</si>
  <si>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</si>
  <si>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</si>
  <si>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</si>
  <si>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</si>
  <si>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</si>
  <si>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</si>
  <si>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</si>
  <si>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</si>
  <si>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</si>
  <si>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</si>
  <si>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</si>
  <si>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</si>
  <si>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</si>
  <si>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</si>
  <si>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</si>
  <si>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</si>
  <si>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</si>
  <si>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</si>
  <si>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</si>
  <si>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</si>
  <si>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</si>
  <si>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</si>
  <si>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</si>
  <si>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</si>
  <si>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</si>
  <si>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</si>
  <si>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</si>
  <si>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</si>
  <si>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</si>
  <si>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</si>
  <si>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</si>
  <si>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</si>
  <si>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</si>
  <si>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</si>
  <si>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</si>
  <si>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</si>
  <si>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</si>
  <si>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</si>
  <si>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</si>
  <si>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</si>
  <si>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</si>
  <si>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</si>
  <si>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</si>
  <si>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</si>
  <si>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</si>
  <si>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</si>
  <si>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</si>
  <si>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</si>
  <si>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</si>
  <si>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</si>
  <si>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</si>
  <si>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</si>
  <si>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</si>
  <si>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</si>
  <si>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</si>
  <si>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</si>
  <si>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</si>
  <si>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</si>
  <si>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</si>
  <si>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</si>
  <si>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</si>
  <si>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</si>
  <si>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</si>
  <si>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</si>
  <si>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</si>
  <si>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</si>
  <si>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</si>
  <si>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</si>
  <si>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</si>
  <si>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</si>
  <si>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</si>
  <si>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</si>
  <si>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</si>
  <si>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</si>
  <si>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</si>
  <si>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</si>
  <si>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</si>
  <si>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</si>
  <si>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</si>
  <si>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</si>
  <si>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</si>
  <si>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</si>
  <si>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</si>
  <si>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</si>
  <si>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</si>
  <si>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</si>
  <si>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</si>
  <si>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</si>
  <si>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</si>
  <si>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</si>
  <si>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</si>
  <si>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</si>
  <si>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</si>
  <si>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</si>
  <si>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</si>
  <si>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</si>
  <si>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</si>
  <si>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</si>
  <si>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</si>
  <si>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</si>
  <si>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</si>
  <si>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</si>
  <si>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</si>
  <si>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</si>
  <si>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</si>
  <si>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</si>
  <si>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</si>
  <si>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</si>
  <si>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</si>
  <si>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</si>
  <si>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</si>
  <si>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</si>
  <si>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</si>
  <si>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</si>
  <si>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</si>
  <si>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</si>
  <si>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</si>
  <si>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</si>
  <si>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</si>
  <si>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</si>
  <si>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</si>
  <si>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</si>
  <si>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</si>
  <si>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</si>
  <si>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</si>
  <si>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</si>
  <si>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</si>
  <si>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</si>
  <si>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</si>
  <si>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</si>
  <si>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</si>
  <si>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</si>
  <si>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</si>
  <si>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</si>
  <si>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</si>
  <si>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</si>
  <si>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</si>
  <si>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</si>
  <si>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</si>
  <si>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</si>
  <si>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</si>
  <si>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</si>
  <si>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</si>
  <si>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</si>
  <si>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</si>
  <si>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</si>
  <si>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</si>
  <si>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</si>
  <si>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</si>
  <si>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</si>
  <si>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</si>
  <si>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</si>
  <si>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</si>
  <si>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</si>
  <si>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</si>
  <si>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</si>
  <si>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</si>
  <si>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</si>
  <si>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</si>
  <si>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</si>
  <si>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</si>
  <si>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</si>
  <si>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</si>
  <si>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</si>
  <si>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</si>
  <si>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</si>
  <si>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</si>
  <si>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</si>
  <si>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</si>
  <si>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</si>
  <si>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</si>
  <si>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</si>
  <si>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</si>
  <si>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</si>
  <si>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</si>
  <si>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</si>
  <si>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</si>
  <si>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</si>
  <si>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</si>
  <si>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</si>
  <si>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</si>
  <si>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</si>
  <si>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</si>
  <si>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</si>
  <si>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</si>
  <si>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</si>
  <si>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</si>
  <si>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</si>
  <si>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</si>
  <si>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</si>
  <si>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</si>
  <si>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</si>
  <si>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</si>
  <si>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</si>
  <si>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</si>
  <si>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</si>
  <si>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</si>
  <si>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</si>
  <si>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</si>
  <si>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</si>
  <si>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</si>
  <si>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</si>
  <si>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</si>
  <si>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</si>
  <si>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</si>
  <si>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</si>
  <si>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</si>
  <si>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</si>
  <si>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</si>
  <si>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</si>
  <si>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</si>
  <si>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</si>
  <si>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</si>
  <si>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</si>
  <si>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</si>
  <si>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</si>
  <si>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</si>
  <si>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</si>
  <si>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</si>
  <si>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</si>
  <si>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</si>
  <si>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</si>
  <si>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</si>
  <si>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</si>
  <si>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</si>
  <si>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</si>
  <si>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</si>
  <si>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</si>
  <si>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</si>
  <si>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</si>
  <si>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</si>
  <si>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</si>
  <si>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</si>
  <si>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</si>
  <si>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</si>
  <si>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</si>
  <si>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</si>
  <si>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</si>
  <si>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</si>
  <si>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</si>
  <si>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</si>
  <si>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</si>
  <si>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</si>
  <si>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</si>
  <si>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</si>
  <si>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</si>
  <si>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</si>
  <si>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</si>
  <si>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</si>
  <si>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</si>
  <si>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</si>
  <si>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</si>
  <si>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</si>
  <si>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</si>
  <si>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</si>
  <si>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</si>
  <si>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</si>
  <si>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</si>
  <si>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</si>
  <si>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</si>
  <si>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</si>
  <si>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</si>
  <si>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</si>
  <si>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</si>
  <si>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</si>
  <si>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</si>
  <si>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</si>
  <si>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</si>
  <si>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</si>
  <si>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</si>
  <si>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</si>
  <si>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</si>
  <si>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</si>
  <si>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</si>
  <si>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</si>
  <si>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</si>
  <si>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</si>
  <si>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</si>
  <si>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</si>
  <si>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</si>
  <si>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</si>
  <si>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</si>
  <si>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</si>
  <si>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</si>
  <si>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</si>
  <si>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</si>
  <si>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</si>
  <si>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</si>
  <si>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</si>
  <si>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</si>
  <si>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</si>
  <si>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</si>
  <si>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</si>
  <si>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</si>
  <si>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</si>
  <si>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</si>
  <si>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</si>
  <si>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</si>
  <si>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</si>
  <si>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</si>
  <si>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</si>
  <si>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</si>
  <si>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</si>
  <si>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</si>
  <si>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</si>
  <si>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</si>
  <si>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</si>
  <si>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</si>
  <si>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</si>
  <si>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</si>
  <si>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</si>
  <si>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</si>
  <si>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</si>
  <si>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</si>
  <si>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</si>
  <si>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</si>
  <si>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</si>
  <si>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</si>
  <si>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</si>
  <si>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</si>
  <si>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</si>
  <si>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</si>
  <si>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</si>
  <si>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</si>
  <si>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</si>
  <si>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</si>
  <si>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</si>
  <si>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</si>
  <si>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</si>
  <si>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</si>
  <si>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</si>
  <si>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</si>
  <si>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</si>
  <si>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</si>
  <si>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</si>
  <si>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</si>
  <si>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</si>
  <si>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</si>
  <si>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</si>
  <si>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</si>
  <si>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</si>
  <si>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</si>
  <si>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</si>
  <si>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</si>
  <si>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</si>
  <si>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</si>
  <si>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</si>
  <si>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</si>
  <si>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</si>
  <si>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</si>
  <si>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</si>
  <si>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</si>
  <si>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</si>
  <si>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</si>
  <si>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</si>
  <si>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</si>
  <si>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</si>
  <si>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</si>
  <si>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</si>
  <si>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</si>
  <si>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</si>
  <si>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</si>
  <si>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</si>
  <si>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</si>
  <si>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</si>
  <si>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</si>
  <si>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</si>
  <si>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</si>
  <si>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</si>
  <si>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</si>
  <si>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</si>
  <si>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</si>
  <si>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</si>
  <si>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</si>
  <si>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</si>
  <si>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</si>
  <si>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</si>
  <si>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</si>
  <si>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</si>
  <si>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</si>
  <si>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</si>
  <si>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</si>
  <si>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</si>
  <si>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</si>
  <si>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</si>
  <si>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</si>
  <si>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</si>
  <si>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</si>
  <si>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</si>
  <si>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</si>
  <si>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</si>
  <si>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</si>
  <si>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</si>
  <si>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</si>
  <si>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</si>
  <si>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</si>
  <si>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</si>
  <si>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</si>
  <si>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</si>
  <si>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</si>
  <si>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</si>
  <si>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</si>
  <si>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</si>
  <si>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</si>
  <si>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</si>
  <si>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</si>
  <si>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</si>
  <si>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</si>
  <si>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</si>
  <si>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</si>
  <si>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</si>
  <si>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</si>
  <si>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</si>
  <si>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</si>
  <si>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</si>
  <si>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</si>
  <si>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</si>
  <si>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</si>
  <si>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</si>
  <si>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</si>
  <si>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</si>
  <si>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</si>
  <si>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</si>
  <si>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</si>
  <si>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</si>
  <si>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</si>
  <si>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</si>
  <si>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</si>
  <si>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</si>
  <si>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</si>
  <si>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</si>
  <si>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</si>
  <si>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</si>
  <si>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</si>
  <si>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</si>
  <si>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</si>
  <si>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</si>
  <si>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</si>
  <si>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</si>
  <si>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</si>
  <si>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</si>
  <si>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</si>
  <si>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</si>
  <si>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</si>
  <si>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</si>
  <si>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</si>
  <si>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</si>
  <si>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</si>
  <si>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</si>
  <si>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</si>
  <si>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</si>
  <si>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</si>
  <si>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</si>
  <si>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</si>
  <si>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</si>
  <si>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</si>
  <si>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</si>
  <si>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</si>
  <si>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</si>
  <si>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</si>
  <si>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</si>
  <si>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</si>
  <si>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</si>
  <si>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</si>
  <si>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</si>
  <si>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</si>
  <si>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</si>
  <si>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</si>
  <si>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</si>
  <si>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</si>
  <si>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</si>
  <si>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</si>
  <si>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</si>
  <si>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</si>
  <si>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</si>
  <si>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</si>
  <si>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</si>
  <si>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</si>
  <si>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</si>
  <si>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</si>
  <si>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</si>
  <si>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</si>
  <si>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</si>
  <si>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</si>
  <si>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</si>
  <si>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</si>
  <si>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</si>
  <si>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</si>
  <si>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</si>
  <si>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</si>
  <si>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</si>
  <si>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</si>
  <si>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</si>
  <si>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</si>
  <si>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</si>
  <si>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</si>
  <si>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</si>
  <si>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</si>
  <si>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</si>
  <si>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</si>
  <si>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</si>
  <si>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</si>
  <si>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</si>
  <si>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</si>
  <si>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</si>
  <si>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</si>
  <si>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</si>
  <si>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</si>
  <si>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</si>
  <si>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</si>
  <si>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</si>
  <si>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</si>
  <si>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</si>
  <si>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</si>
  <si>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</si>
  <si>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</si>
  <si>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</si>
  <si>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</si>
  <si>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</si>
  <si>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</si>
  <si>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</si>
  <si>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</si>
  <si>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</si>
  <si>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</si>
  <si>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</si>
  <si>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</si>
  <si>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</si>
  <si>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</si>
  <si>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</si>
  <si>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</si>
  <si>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</si>
  <si>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</si>
  <si>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</si>
  <si>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</si>
  <si>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</si>
  <si>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</si>
  <si>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</si>
  <si>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</si>
  <si>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</si>
  <si>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</si>
  <si>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</si>
  <si>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</si>
  <si>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</si>
  <si>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</si>
  <si>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</si>
  <si>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</si>
  <si>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</si>
  <si>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</si>
  <si>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</si>
  <si>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</si>
  <si>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</si>
  <si>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</si>
  <si>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</si>
  <si>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</si>
  <si>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</si>
  <si>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</si>
  <si>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</si>
  <si>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</si>
  <si>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</si>
  <si>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</si>
  <si>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</si>
  <si>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</si>
  <si>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</si>
  <si>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</si>
  <si>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</si>
  <si>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</si>
  <si>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</si>
  <si>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</si>
  <si>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</si>
  <si>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</si>
  <si>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</si>
  <si>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</si>
  <si>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</si>
  <si>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</si>
  <si>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</si>
  <si>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</si>
  <si>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</si>
  <si>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</si>
  <si>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</si>
  <si>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</si>
  <si>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</si>
  <si>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</si>
  <si>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</si>
  <si>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</si>
  <si>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</si>
  <si>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</si>
  <si>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</si>
  <si>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</si>
  <si>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</si>
  <si>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</si>
  <si>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</si>
  <si>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</si>
  <si>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</si>
  <si>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</si>
  <si>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</si>
  <si>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</si>
  <si>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</si>
  <si>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</si>
  <si>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</si>
  <si>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</si>
  <si>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</si>
  <si>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</si>
  <si>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</si>
  <si>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</si>
  <si>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</si>
  <si>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</si>
  <si>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</si>
  <si>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</si>
  <si>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</si>
  <si>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</si>
  <si>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</si>
  <si>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</si>
  <si>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</si>
  <si>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</si>
  <si>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</si>
  <si>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</si>
  <si>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</si>
  <si>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</si>
  <si>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</si>
  <si>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</si>
  <si>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</si>
  <si>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</si>
  <si>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</si>
  <si>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</si>
  <si>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</si>
  <si>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</si>
  <si>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</si>
  <si>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</si>
  <si>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</si>
  <si>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</si>
  <si>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</si>
  <si>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</si>
  <si>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</si>
  <si>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</si>
  <si>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</si>
  <si>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</si>
  <si>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</si>
  <si>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</si>
  <si>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</si>
  <si>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</si>
  <si>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</si>
  <si>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</si>
  <si>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</si>
  <si>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</si>
  <si>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</si>
  <si>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</si>
  <si>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</si>
  <si>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</si>
  <si>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</si>
  <si>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</si>
  <si>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</si>
  <si>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</si>
  <si>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</si>
  <si>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</si>
  <si>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</si>
  <si>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</si>
  <si>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</si>
  <si>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</si>
  <si>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</si>
  <si>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</si>
  <si>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</si>
  <si>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</si>
  <si>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</si>
  <si>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</si>
  <si>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</si>
  <si>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</si>
  <si>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</si>
  <si>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</si>
  <si>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</si>
  <si>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</si>
  <si>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</si>
  <si>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</si>
  <si>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</si>
  <si>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</si>
  <si>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</si>
  <si>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</si>
  <si>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</si>
  <si>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</si>
  <si>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</si>
  <si>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</si>
  <si>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</si>
  <si>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</si>
  <si>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</si>
  <si>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</si>
  <si>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</si>
  <si>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</si>
  <si>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</si>
  <si>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</si>
  <si>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</si>
  <si>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</si>
  <si>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</si>
  <si>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</si>
  <si>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</si>
  <si>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</si>
  <si>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</si>
  <si>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</si>
  <si>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</si>
  <si>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</si>
  <si>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</si>
  <si>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</si>
  <si>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</si>
  <si>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</si>
  <si>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</si>
  <si>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</si>
  <si>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</si>
  <si>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</si>
  <si>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</si>
  <si>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</si>
  <si>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</si>
  <si>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</si>
  <si>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</si>
  <si>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</si>
  <si>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</si>
  <si>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</si>
  <si>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</si>
  <si>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</si>
  <si>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</si>
  <si>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</si>
  <si>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</si>
  <si>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</si>
  <si>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</si>
  <si>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</si>
  <si>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</si>
  <si>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</si>
  <si>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</si>
  <si>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</si>
  <si>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</si>
  <si>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</si>
  <si>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</si>
  <si>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</si>
  <si>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</si>
  <si>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</si>
  <si>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</si>
  <si>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</si>
  <si>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</si>
  <si>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</si>
  <si>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</si>
  <si>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</si>
  <si>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</si>
  <si>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</si>
  <si>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</si>
  <si>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</si>
  <si>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</si>
  <si>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</si>
  <si>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</si>
  <si>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</si>
  <si>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</si>
  <si>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</si>
  <si>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</si>
  <si>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</si>
  <si>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</si>
  <si>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</si>
  <si>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</si>
  <si>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</si>
  <si>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</si>
  <si>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</si>
  <si>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</si>
  <si>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</si>
  <si>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</si>
  <si>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</si>
  <si>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</si>
  <si>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</si>
  <si>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</si>
  <si>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</si>
  <si>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</si>
  <si>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</si>
  <si>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</si>
  <si>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</si>
  <si>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</si>
  <si>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</si>
  <si>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</si>
  <si>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</si>
  <si>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</si>
  <si>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</si>
  <si>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</si>
  <si>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</si>
  <si>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</si>
  <si>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</si>
  <si>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</si>
  <si>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</si>
  <si>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</si>
  <si>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</si>
  <si>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</si>
  <si>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</si>
  <si>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</si>
  <si>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</si>
  <si>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</si>
  <si>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</si>
  <si>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</si>
  <si>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</si>
  <si>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</si>
  <si>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</si>
  <si>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</si>
  <si>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</si>
  <si>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</si>
  <si>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</si>
  <si>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</si>
  <si>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</si>
  <si>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</si>
  <si>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</si>
  <si>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</si>
  <si>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</si>
  <si>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</si>
  <si>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</si>
  <si>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</si>
  <si>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</si>
  <si>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</si>
  <si>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</si>
  <si>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</si>
  <si>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</si>
  <si>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</si>
  <si>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</si>
  <si>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</si>
  <si>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</si>
  <si>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</si>
  <si>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</si>
  <si>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</si>
  <si>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</si>
  <si>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</si>
  <si>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</si>
  <si>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</si>
  <si>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</si>
  <si>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</si>
  <si>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</si>
  <si>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</si>
  <si>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</si>
  <si>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</si>
  <si>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</si>
  <si>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</si>
  <si>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</si>
  <si>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</si>
  <si>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</si>
  <si>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</si>
  <si>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</si>
  <si>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</si>
  <si>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</si>
  <si>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</si>
  <si>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</si>
  <si>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</si>
  <si>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</si>
  <si>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</si>
  <si>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</si>
  <si>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</si>
  <si>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</si>
  <si>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</si>
  <si>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</si>
  <si>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</si>
  <si>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</si>
  <si>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</si>
  <si>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</si>
  <si>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</si>
  <si>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</si>
  <si>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</si>
  <si>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</si>
  <si>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</si>
  <si>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</si>
  <si>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</si>
  <si>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</si>
  <si>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</si>
  <si>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</si>
  <si>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</si>
  <si>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</si>
  <si>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</si>
  <si>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</si>
  <si>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</si>
  <si>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</si>
  <si>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</si>
  <si>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</si>
  <si>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</si>
  <si>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</si>
  <si>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</si>
  <si>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</si>
  <si>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</si>
  <si>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</si>
  <si>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</si>
  <si>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</si>
  <si>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</si>
  <si>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</si>
  <si>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</si>
  <si>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</si>
  <si>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</si>
  <si>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</si>
  <si>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</si>
  <si>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</si>
  <si>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</si>
  <si>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</si>
  <si>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</si>
  <si>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</si>
  <si>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</si>
  <si>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</si>
  <si>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</si>
  <si>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</si>
  <si>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</si>
  <si>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</si>
  <si>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</si>
  <si>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</si>
  <si>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</si>
  <si>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</si>
  <si>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</si>
  <si>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</si>
  <si>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</si>
  <si>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</si>
  <si>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</si>
  <si>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</si>
  <si>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</si>
  <si>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</si>
  <si>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</si>
  <si>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</si>
  <si>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</si>
  <si>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</si>
  <si>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</si>
  <si>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</si>
  <si>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</si>
  <si>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</si>
  <si>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</si>
  <si>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</si>
  <si>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</si>
  <si>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</si>
  <si>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</si>
  <si>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</si>
  <si>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</si>
  <si>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</si>
  <si>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</si>
  <si>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</si>
  <si>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</si>
  <si>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</si>
  <si>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</si>
  <si>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</si>
  <si>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</si>
  <si>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</si>
  <si>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</si>
  <si>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</si>
  <si>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</si>
  <si>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</si>
  <si>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</si>
  <si>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</si>
  <si>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</si>
  <si>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</si>
  <si>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</si>
  <si>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</si>
  <si>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</si>
  <si>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</si>
  <si>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</si>
  <si>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</si>
  <si>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</si>
  <si>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</si>
  <si>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</si>
  <si>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</si>
  <si>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</si>
  <si>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</si>
  <si>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</si>
  <si>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</si>
  <si>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</si>
  <si>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</si>
  <si>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</si>
  <si>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</si>
  <si>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</si>
  <si>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</si>
  <si>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</si>
  <si>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</si>
  <si>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</si>
  <si>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</si>
  <si>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</si>
  <si>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</si>
  <si>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</si>
  <si>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</si>
  <si>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</si>
  <si>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</si>
  <si>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</si>
  <si>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</si>
  <si>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</si>
  <si>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</si>
  <si>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</si>
  <si>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</si>
  <si>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</si>
  <si>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</si>
  <si>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</si>
  <si>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</si>
  <si>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</si>
  <si>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</si>
  <si>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</si>
  <si>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</si>
  <si>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</si>
  <si>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</si>
  <si>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</si>
  <si>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</si>
  <si>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</si>
  <si>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</si>
  <si>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</si>
  <si>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</si>
  <si>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</si>
  <si>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</si>
  <si>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</si>
  <si>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</si>
  <si>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</si>
  <si>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</si>
  <si>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</si>
  <si>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</si>
  <si>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</si>
  <si>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</si>
  <si>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</si>
  <si>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</si>
  <si>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</si>
  <si>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</si>
  <si>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</si>
  <si>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</si>
  <si>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</si>
  <si>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</si>
  <si>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</si>
  <si>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</si>
  <si>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</si>
  <si>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</si>
  <si>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</si>
  <si>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</si>
  <si>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</si>
  <si>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</si>
  <si>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</si>
  <si>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</si>
  <si>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</si>
  <si>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</si>
  <si>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</si>
  <si>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</si>
  <si>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</si>
  <si>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</si>
  <si>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</si>
  <si>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</si>
  <si>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</si>
  <si>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</si>
  <si>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</si>
  <si>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</si>
  <si>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</si>
  <si>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</si>
  <si>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</si>
  <si>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</si>
  <si>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</si>
  <si>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</si>
  <si>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</si>
  <si>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</si>
  <si>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</si>
  <si>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</si>
  <si>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</si>
  <si>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</si>
  <si>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</si>
  <si>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</si>
  <si>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</si>
  <si>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</si>
  <si>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</si>
  <si>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</si>
  <si>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</si>
  <si>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</si>
  <si>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</si>
  <si>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</si>
  <si>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</si>
  <si>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</si>
  <si>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</si>
  <si>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</si>
  <si>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</si>
  <si>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</si>
  <si>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</si>
  <si>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</si>
  <si>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</si>
  <si>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</si>
  <si>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</si>
  <si>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</si>
  <si>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</si>
  <si>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</si>
  <si>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</si>
  <si>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</si>
  <si>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</si>
  <si>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</si>
  <si>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</si>
  <si>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</si>
  <si>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</si>
  <si>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</si>
  <si>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</si>
  <si>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</si>
  <si>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</si>
  <si>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</si>
  <si>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</si>
  <si>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</si>
  <si>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</si>
  <si>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</si>
  <si>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</si>
  <si>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</si>
  <si>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</si>
  <si>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</si>
  <si>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</si>
  <si>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</si>
  <si>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</si>
  <si>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</si>
  <si>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</si>
  <si>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</si>
  <si>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</si>
  <si>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</si>
  <si>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</si>
  <si>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</si>
  <si>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</si>
  <si>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</si>
  <si>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</si>
  <si>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</si>
  <si>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</si>
  <si>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</si>
  <si>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</si>
  <si>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</si>
  <si>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</si>
  <si>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</si>
  <si>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</si>
  <si>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</si>
  <si>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</si>
  <si>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</si>
  <si>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</si>
  <si>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</si>
  <si>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</si>
  <si>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</si>
  <si>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</si>
  <si>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</si>
  <si>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</si>
  <si>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</si>
  <si>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</si>
  <si>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</si>
  <si>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</si>
  <si>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</si>
  <si>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</si>
  <si>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</si>
  <si>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</si>
  <si>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</si>
  <si>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</si>
  <si>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</si>
  <si>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</si>
  <si>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</si>
  <si>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</si>
  <si>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</si>
  <si>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</si>
  <si>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</si>
  <si>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</si>
  <si>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</si>
  <si>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</si>
  <si>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</si>
  <si>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</si>
  <si>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</si>
  <si>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</si>
  <si>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</si>
  <si>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</si>
  <si>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</si>
  <si>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</si>
  <si>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</si>
  <si>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</si>
  <si>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</si>
  <si>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</si>
  <si>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</si>
  <si>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</si>
  <si>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</si>
  <si>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</si>
  <si>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</si>
  <si>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</si>
  <si>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</si>
  <si>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</si>
  <si>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</si>
  <si>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</si>
  <si>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</si>
  <si>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</si>
  <si>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</si>
  <si>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</si>
  <si>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</si>
  <si>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</si>
  <si>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</si>
  <si>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</si>
  <si>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</si>
  <si>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</si>
  <si>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</si>
  <si>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</si>
  <si>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</si>
  <si>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</si>
  <si>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</si>
  <si>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</si>
  <si>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</si>
  <si>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</si>
  <si>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</si>
  <si>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</si>
  <si>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</si>
  <si>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</si>
  <si>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</si>
  <si>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</si>
  <si>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</si>
  <si>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</si>
  <si>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</si>
  <si>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</si>
  <si>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</si>
  <si>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</si>
  <si>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</si>
  <si>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</si>
  <si>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</si>
  <si>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</si>
  <si>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</si>
  <si>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</si>
  <si>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</si>
  <si>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</si>
  <si>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</si>
  <si>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</si>
  <si>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</si>
  <si>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</si>
  <si>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</si>
  <si>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</si>
  <si>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</si>
  <si>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</si>
  <si>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</si>
  <si>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</si>
  <si>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</si>
  <si>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</si>
  <si>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</si>
  <si>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</si>
  <si>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</si>
  <si>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</si>
  <si>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</si>
  <si>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</si>
  <si>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</si>
  <si>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</si>
  <si>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</si>
  <si>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</si>
  <si>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</si>
  <si>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</si>
  <si>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</si>
  <si>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</si>
  <si>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</si>
  <si>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</si>
  <si>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</si>
  <si>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</si>
  <si>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</si>
  <si>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</si>
  <si>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</si>
  <si>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</si>
  <si>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</si>
  <si>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</si>
  <si>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</si>
  <si>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</si>
  <si>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</si>
  <si>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</si>
  <si>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</si>
  <si>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</si>
  <si>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</si>
  <si>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</si>
  <si>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</si>
  <si>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</si>
  <si>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</si>
  <si>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</si>
  <si>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</si>
  <si>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</si>
  <si>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</si>
  <si>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</si>
  <si>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</si>
  <si>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</si>
  <si>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</si>
  <si>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</si>
  <si>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</si>
  <si>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</si>
  <si>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</si>
  <si>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</si>
  <si>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</si>
  <si>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</si>
  <si>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</si>
  <si>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</si>
  <si>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</si>
  <si>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</si>
  <si>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</si>
  <si>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</si>
  <si>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</si>
  <si>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</si>
  <si>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</si>
  <si>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</si>
  <si>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</si>
  <si>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</si>
  <si>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</si>
  <si>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</si>
  <si>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</si>
  <si>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</si>
  <si>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</si>
  <si>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</si>
  <si>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</si>
  <si>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</si>
  <si>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</si>
  <si>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</si>
  <si>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</si>
  <si>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</si>
  <si>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</si>
  <si>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</si>
  <si>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</si>
  <si>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</si>
  <si>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</si>
  <si>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</si>
  <si>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</si>
  <si>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</si>
  <si>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</si>
  <si>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</si>
  <si>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</si>
  <si>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</si>
  <si>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</si>
  <si>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</si>
  <si>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</si>
  <si>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</si>
  <si>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</si>
  <si>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</si>
  <si>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</si>
  <si>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</si>
  <si>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</si>
  <si>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</si>
  <si>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</si>
  <si>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</si>
  <si>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</si>
  <si>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</si>
  <si>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</si>
  <si>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</si>
  <si>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</si>
  <si>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</si>
  <si>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</si>
  <si>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</si>
  <si>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</si>
  <si>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</si>
  <si>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</si>
  <si>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</si>
  <si>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</si>
  <si>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</si>
  <si>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</si>
  <si>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</si>
  <si>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</si>
  <si>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</si>
  <si>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</si>
  <si>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</si>
  <si>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</si>
  <si>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</si>
  <si>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</si>
  <si>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</si>
  <si>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</si>
  <si>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</si>
  <si>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</si>
  <si>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</si>
  <si>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</si>
  <si>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</si>
  <si>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</si>
  <si>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</si>
  <si>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</si>
  <si>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</si>
  <si>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</si>
  <si>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</si>
  <si>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</si>
  <si>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</si>
  <si>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</si>
  <si>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</si>
  <si>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</si>
  <si>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</si>
  <si>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</si>
  <si>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</si>
  <si>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</si>
  <si>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</si>
  <si>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</si>
  <si>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</si>
  <si>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</si>
  <si>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</si>
  <si>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</si>
  <si>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</si>
  <si>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</si>
  <si>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</si>
  <si>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</si>
  <si>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</si>
  <si>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</si>
  <si>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</si>
  <si>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</si>
  <si>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</si>
  <si>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</si>
  <si>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</si>
  <si>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</si>
  <si>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</si>
  <si>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</si>
  <si>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</si>
  <si>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</si>
  <si>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</si>
  <si>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</si>
  <si>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</si>
  <si>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</si>
  <si>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</si>
  <si>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</si>
  <si>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</si>
  <si>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</si>
  <si>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</si>
  <si>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</si>
  <si>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</si>
  <si>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</si>
  <si>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</si>
  <si>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</si>
  <si>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</si>
  <si>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</si>
  <si>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</si>
  <si>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</si>
  <si>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</si>
  <si>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</si>
  <si>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</si>
  <si>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</si>
  <si>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</si>
  <si>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</si>
  <si>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</si>
  <si>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</si>
  <si>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</si>
  <si>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</si>
  <si>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</si>
  <si>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</si>
  <si>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</si>
  <si>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</si>
  <si>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</si>
  <si>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</si>
  <si>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</si>
  <si>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</si>
  <si>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</si>
  <si>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</si>
  <si>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</si>
  <si>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</si>
  <si>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</si>
  <si>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</si>
  <si>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</si>
  <si>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</si>
  <si>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</si>
  <si>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</si>
  <si>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</si>
  <si>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</si>
  <si>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</si>
  <si>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</si>
  <si>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</si>
  <si>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</si>
  <si>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</si>
  <si>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</si>
  <si>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</si>
  <si>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</si>
  <si>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</si>
  <si>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</si>
  <si>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</si>
  <si>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</si>
  <si>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</si>
  <si>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</si>
  <si>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</si>
  <si>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</si>
  <si>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</si>
  <si>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</si>
  <si>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</si>
  <si>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</si>
  <si>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</si>
  <si>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</si>
  <si>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</si>
  <si>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</si>
  <si>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</si>
  <si>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</si>
  <si>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</si>
  <si>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</si>
  <si>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</si>
  <si>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</si>
  <si>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</si>
  <si>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</si>
  <si>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</si>
  <si>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</si>
  <si>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</si>
  <si>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</si>
  <si>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</si>
  <si>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</si>
  <si>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</si>
  <si>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</si>
  <si>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</si>
  <si>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</si>
  <si>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</si>
  <si>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</si>
  <si>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</si>
  <si>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</si>
  <si>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</si>
  <si>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</si>
  <si>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</si>
  <si>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</si>
  <si>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</si>
  <si>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</si>
  <si>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</si>
  <si>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</si>
  <si>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</si>
  <si>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</si>
  <si>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</si>
  <si>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</si>
  <si>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</si>
  <si>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</si>
  <si>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</si>
  <si>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</si>
  <si>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</si>
  <si>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</si>
  <si>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</si>
  <si>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</si>
  <si>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</si>
  <si>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</si>
  <si>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</si>
  <si>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</si>
  <si>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</si>
  <si>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</si>
  <si>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</si>
  <si>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</si>
  <si>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</si>
  <si>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</si>
  <si>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</si>
  <si>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</si>
  <si>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</si>
  <si>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</si>
  <si>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</si>
  <si>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</si>
  <si>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</si>
  <si>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</si>
  <si>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</si>
  <si>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</si>
  <si>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</si>
  <si>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</si>
  <si>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</si>
  <si>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</si>
  <si>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</si>
  <si>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</si>
  <si>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</si>
  <si>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</si>
  <si>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</si>
  <si>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</si>
  <si>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</si>
  <si>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</si>
  <si>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</si>
  <si>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</si>
  <si>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</si>
  <si>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</si>
  <si>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</si>
  <si>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</si>
  <si>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</si>
  <si>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</si>
  <si>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</si>
  <si>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</si>
  <si>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</si>
  <si>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</si>
  <si>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</si>
  <si>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</si>
  <si>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</si>
  <si>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</si>
  <si>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</si>
  <si>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</si>
  <si>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</si>
  <si>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</si>
  <si>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</si>
  <si>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</si>
  <si>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</si>
  <si>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</si>
  <si>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</si>
  <si>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</si>
  <si>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</si>
  <si>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</si>
  <si>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</si>
  <si>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</si>
  <si>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</si>
  <si>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</si>
  <si>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</si>
  <si>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</si>
  <si>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</si>
  <si>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</si>
  <si>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</si>
  <si>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</si>
  <si>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</si>
  <si>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</si>
  <si>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</si>
  <si>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</si>
  <si>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</si>
  <si>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</si>
  <si>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</si>
  <si>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</si>
  <si>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</si>
  <si>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</si>
  <si>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</si>
  <si>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</si>
  <si>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</si>
  <si>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</si>
  <si>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</si>
  <si>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</si>
  <si>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</si>
  <si>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</si>
  <si>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</si>
  <si>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</si>
  <si>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</si>
  <si>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</si>
  <si>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</si>
  <si>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</si>
  <si>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</si>
  <si>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</si>
  <si>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</si>
  <si>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</si>
  <si>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</si>
  <si>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</si>
  <si>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</si>
  <si>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</si>
  <si>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</si>
  <si>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</si>
  <si>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</si>
  <si>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</si>
  <si>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</si>
  <si>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</si>
  <si>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</si>
  <si>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</si>
  <si>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</si>
  <si>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</si>
  <si>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</si>
  <si>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</si>
  <si>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</si>
  <si>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</si>
  <si>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</si>
  <si>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</si>
  <si>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</si>
  <si>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</si>
  <si>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</si>
  <si>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</si>
  <si>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</si>
  <si>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</si>
  <si>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</si>
  <si>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</si>
  <si>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</si>
  <si>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</si>
  <si>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</si>
  <si>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</si>
  <si>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</si>
  <si>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</si>
  <si>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</si>
  <si>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</si>
  <si>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</si>
  <si>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</si>
  <si>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</si>
  <si>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</si>
  <si>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</si>
  <si>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</si>
  <si>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</si>
  <si>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</si>
  <si>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</si>
  <si>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</si>
  <si>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</si>
  <si>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</si>
  <si>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</si>
  <si>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</si>
  <si>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</si>
  <si>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</si>
  <si>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</si>
  <si>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</si>
  <si>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</si>
  <si>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</si>
  <si>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</si>
  <si>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</si>
  <si>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</si>
  <si>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</si>
  <si>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</si>
  <si>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</si>
  <si>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</si>
  <si>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</si>
  <si>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</si>
  <si>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</si>
  <si>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</si>
  <si>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</si>
  <si>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</si>
  <si>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</si>
  <si>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</si>
  <si>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</si>
  <si>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</si>
  <si>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</si>
  <si>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</si>
  <si>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</si>
  <si>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</si>
  <si>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</si>
  <si>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</si>
  <si>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</si>
  <si>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</si>
  <si>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</si>
  <si>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</si>
  <si>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</si>
  <si>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</si>
  <si>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</si>
  <si>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</si>
  <si>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</si>
  <si>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</si>
  <si>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</si>
  <si>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</si>
  <si>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</si>
  <si>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</si>
  <si>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</si>
  <si>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</si>
  <si>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</si>
  <si>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</si>
  <si>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</si>
  <si>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</si>
  <si>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</si>
  <si>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</si>
  <si>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</si>
  <si>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</si>
  <si>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</si>
  <si>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</si>
  <si>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</si>
  <si>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</si>
  <si>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</si>
  <si>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</si>
  <si>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</si>
  <si>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</si>
  <si>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</si>
  <si>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</si>
  <si>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</si>
  <si>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</si>
  <si>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</si>
  <si>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</si>
  <si>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</si>
  <si>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</si>
  <si>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</si>
  <si>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</si>
  <si>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</si>
  <si>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</si>
  <si>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</si>
  <si>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</si>
  <si>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</si>
  <si>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</si>
  <si>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</si>
  <si>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</si>
  <si>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</si>
  <si>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</si>
  <si>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</si>
  <si>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</si>
  <si>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</si>
  <si>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</si>
  <si>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</si>
  <si>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</si>
  <si>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</si>
  <si>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</si>
  <si>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</si>
  <si>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</si>
  <si>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</si>
  <si>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</si>
  <si>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</si>
  <si>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</si>
  <si>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</si>
  <si>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</si>
  <si>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</si>
  <si>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</si>
  <si>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</si>
  <si>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</si>
  <si>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</si>
  <si>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</si>
  <si>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</si>
  <si>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</si>
  <si>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</si>
  <si>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</si>
  <si>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</si>
  <si>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</si>
  <si>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</si>
  <si>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</si>
  <si>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</si>
  <si>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</si>
  <si>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</si>
  <si>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</si>
  <si>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</si>
  <si>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</si>
  <si>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</si>
  <si>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</si>
  <si>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</si>
  <si>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</si>
  <si>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</si>
  <si>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</si>
  <si>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</si>
  <si>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</si>
  <si>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</si>
  <si>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</si>
  <si>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</si>
  <si>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</si>
  <si>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</si>
  <si>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</si>
  <si>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</si>
  <si>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</si>
  <si>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</si>
  <si>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</si>
  <si>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</si>
  <si>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</si>
  <si>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</si>
  <si>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</si>
  <si>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</si>
  <si>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</si>
  <si>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</si>
  <si>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</si>
  <si>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</si>
  <si>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</si>
  <si>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</si>
  <si>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</si>
  <si>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</si>
  <si>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</si>
  <si>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</si>
  <si>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</si>
  <si>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</si>
  <si>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</si>
  <si>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</si>
  <si>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</si>
  <si>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</si>
  <si>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</si>
  <si>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</si>
  <si>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</si>
  <si>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</si>
  <si>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</si>
  <si>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</si>
  <si>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</si>
  <si>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</si>
  <si>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</si>
  <si>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</si>
  <si>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</si>
  <si>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</si>
  <si>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</si>
  <si>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</si>
  <si>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</si>
  <si>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</si>
  <si>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</si>
  <si>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</si>
  <si>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</si>
  <si>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</si>
  <si>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</si>
  <si>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</si>
  <si>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</si>
  <si>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</si>
  <si>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</si>
  <si>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</si>
  <si>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</si>
  <si>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</si>
  <si>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</si>
  <si>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</si>
  <si>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</si>
  <si>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</si>
  <si>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</si>
  <si>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</si>
  <si>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</si>
  <si>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</si>
  <si>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</si>
  <si>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</si>
  <si>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</si>
  <si>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</si>
  <si>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</si>
  <si>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</si>
  <si>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</si>
  <si>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</si>
  <si>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</si>
  <si>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</si>
  <si>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</si>
  <si>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</si>
  <si>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</si>
  <si>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</si>
  <si>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</si>
  <si>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</si>
  <si>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</si>
  <si>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</si>
  <si>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</si>
  <si>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</si>
  <si>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</si>
  <si>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</si>
  <si>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</si>
  <si>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</si>
  <si>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</si>
  <si>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</si>
  <si>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</si>
  <si>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</si>
  <si>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</si>
  <si>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</si>
  <si>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</si>
  <si>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</si>
  <si>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</si>
  <si>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</si>
  <si>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</si>
  <si>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</si>
  <si>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</si>
  <si>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</si>
  <si>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</si>
  <si>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</si>
  <si>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</si>
  <si>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</si>
  <si>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</si>
  <si>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</si>
  <si>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</si>
  <si>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</si>
  <si>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</si>
  <si>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</si>
  <si>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</si>
  <si>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</si>
  <si>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</si>
  <si>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</si>
  <si>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</si>
  <si>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</si>
  <si>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</si>
  <si>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</si>
  <si>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</si>
  <si>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</si>
  <si>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</si>
  <si>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</si>
  <si>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</si>
  <si>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</si>
  <si>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</si>
  <si>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</si>
  <si>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</si>
  <si>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</si>
  <si>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</si>
  <si>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</si>
  <si>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</si>
  <si>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</si>
  <si>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</si>
  <si>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</si>
  <si>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</si>
  <si>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</si>
  <si>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</si>
  <si>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</si>
  <si>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</si>
  <si>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</si>
  <si>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</si>
  <si>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</si>
  <si>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</si>
  <si>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</si>
  <si>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</si>
  <si>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</si>
  <si>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</si>
  <si>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</si>
  <si>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</si>
  <si>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</si>
  <si>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</si>
  <si>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</si>
  <si>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</si>
  <si>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</si>
  <si>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</si>
  <si>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</si>
  <si>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</si>
  <si>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</si>
  <si>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</si>
  <si>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</si>
  <si>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</si>
  <si>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</si>
  <si>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</si>
  <si>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</si>
  <si>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</si>
  <si>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</si>
  <si>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</si>
  <si>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</si>
  <si>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</si>
  <si>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</si>
  <si>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</si>
  <si>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</si>
  <si>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</si>
  <si>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</si>
  <si>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</si>
  <si>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</si>
  <si>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</si>
  <si>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</si>
  <si>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</si>
  <si>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</si>
  <si>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</si>
  <si>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</si>
  <si>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</si>
  <si>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</si>
  <si>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</si>
  <si>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</si>
  <si>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</si>
  <si>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</si>
  <si>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</si>
  <si>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</si>
  <si>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</si>
  <si>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</si>
  <si>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</si>
  <si>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</si>
  <si>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</si>
  <si>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</si>
  <si>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</si>
  <si>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</si>
  <si>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</si>
  <si>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</si>
  <si>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</si>
  <si>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</si>
  <si>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</si>
  <si>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</si>
  <si>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</si>
  <si>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</si>
  <si>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</si>
  <si>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</si>
  <si>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</si>
  <si>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</si>
  <si>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</si>
  <si>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</si>
  <si>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</si>
  <si>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</si>
  <si>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</si>
  <si>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</si>
  <si>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</si>
  <si>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</si>
  <si>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</si>
  <si>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</si>
  <si>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</si>
  <si>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</si>
  <si>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</si>
  <si>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</si>
  <si>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</si>
  <si>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</si>
  <si>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</si>
  <si>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</si>
  <si>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</si>
  <si>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</si>
  <si>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</si>
  <si>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</si>
  <si>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</si>
  <si>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</si>
  <si>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</si>
  <si>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</si>
  <si>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</si>
  <si>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</si>
  <si>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</si>
  <si>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</si>
  <si>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</si>
  <si>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</si>
  <si>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</si>
  <si>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</si>
  <si>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</si>
  <si>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</si>
  <si>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</si>
  <si>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</si>
  <si>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</si>
  <si>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</si>
  <si>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</si>
  <si>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</si>
  <si>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</si>
  <si>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</si>
  <si>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</si>
  <si>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</si>
  <si>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</si>
  <si>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</si>
  <si>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</si>
  <si>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</si>
  <si>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</si>
  <si>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</si>
  <si>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</si>
  <si>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</si>
  <si>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</si>
  <si>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</si>
  <si>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</si>
  <si>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</si>
  <si>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</si>
  <si>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</si>
  <si>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</si>
  <si>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</si>
  <si>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</si>
  <si>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</si>
  <si>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</si>
  <si>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</si>
  <si>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</si>
  <si>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</si>
  <si>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</si>
  <si>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</si>
  <si>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</si>
  <si>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</si>
  <si>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</si>
  <si>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</si>
  <si>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</si>
  <si>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</si>
  <si>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</si>
  <si>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</si>
  <si>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</si>
  <si>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</si>
  <si>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</si>
  <si>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</si>
  <si>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</si>
  <si>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</si>
  <si>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</si>
  <si>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</si>
  <si>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</si>
  <si>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</si>
  <si>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</si>
  <si>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</si>
  <si>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</si>
  <si>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</si>
  <si>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</si>
  <si>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</si>
  <si>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</si>
  <si>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</si>
  <si>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</si>
  <si>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</si>
  <si>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</si>
  <si>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</si>
  <si>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</si>
  <si>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</si>
  <si>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</si>
  <si>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</si>
  <si>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</si>
  <si>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</si>
  <si>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</si>
  <si>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</si>
  <si>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</si>
  <si>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</si>
  <si>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</si>
  <si>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</si>
  <si>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</si>
  <si>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</si>
  <si>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</si>
  <si>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</si>
  <si>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</si>
  <si>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</si>
  <si>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</si>
  <si>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</si>
  <si>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</si>
  <si>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</si>
  <si>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</si>
  <si>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</si>
  <si>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</si>
  <si>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</si>
  <si>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</si>
  <si>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</si>
  <si>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</si>
  <si>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</si>
  <si>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</si>
  <si>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</si>
  <si>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</si>
  <si>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</si>
  <si>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</si>
  <si>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</si>
  <si>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</si>
  <si>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</si>
  <si>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</si>
  <si>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</si>
  <si>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</si>
  <si>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</si>
  <si>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</si>
  <si>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</si>
  <si>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</si>
  <si>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</si>
  <si>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</si>
  <si>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</si>
  <si>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</si>
  <si>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</si>
  <si>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</si>
  <si>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</si>
  <si>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</si>
  <si>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</si>
  <si>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</si>
  <si>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</si>
  <si>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</si>
  <si>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</si>
  <si>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</si>
  <si>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</si>
  <si>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</si>
  <si>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</si>
  <si>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</si>
  <si>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</si>
  <si>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</si>
  <si>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</si>
  <si>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</si>
  <si>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</si>
  <si>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</si>
  <si>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</si>
  <si>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</si>
  <si>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</si>
  <si>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</si>
  <si>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</si>
  <si>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</si>
  <si>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</si>
  <si>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</si>
  <si>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</si>
  <si>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</si>
  <si>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</si>
  <si>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</si>
  <si>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</si>
  <si>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</si>
  <si>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</si>
  <si>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</si>
  <si>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</si>
  <si>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</si>
  <si>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</si>
  <si>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</si>
  <si>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</si>
  <si>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</si>
  <si>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</si>
  <si>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</si>
  <si>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</si>
  <si>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</si>
  <si>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</si>
  <si>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</si>
  <si>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</si>
  <si>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</si>
  <si>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</si>
  <si>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</si>
  <si>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</si>
  <si>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</si>
  <si>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</si>
  <si>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</si>
  <si>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</si>
  <si>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</si>
  <si>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</si>
  <si>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</si>
  <si>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</si>
  <si>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</si>
  <si>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</si>
  <si>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</si>
  <si>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</si>
  <si>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</si>
  <si>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</si>
  <si>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</si>
  <si>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</si>
  <si>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</si>
  <si>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</si>
  <si>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</si>
  <si>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</si>
  <si>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</si>
  <si>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</si>
  <si>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</si>
  <si>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</si>
  <si>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</si>
  <si>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</si>
  <si>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</si>
  <si>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</si>
  <si>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</si>
  <si>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</si>
  <si>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</si>
  <si>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</si>
  <si>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</si>
  <si>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</si>
  <si>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</si>
  <si>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</si>
  <si>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</si>
  <si>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</si>
  <si>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</si>
  <si>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</si>
  <si>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</si>
  <si>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</si>
  <si>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</si>
  <si>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</si>
  <si>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</si>
  <si>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</si>
  <si>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</si>
  <si>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</si>
  <si>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</si>
  <si>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</si>
  <si>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</si>
  <si>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</si>
  <si>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</si>
  <si>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</si>
  <si>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</si>
  <si>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</si>
  <si>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</si>
  <si>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</si>
  <si>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</si>
  <si>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</si>
  <si>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</si>
  <si>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</si>
  <si>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</si>
  <si>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</si>
  <si>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</si>
  <si>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</si>
  <si>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</si>
  <si>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</si>
  <si>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</si>
  <si>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</si>
  <si>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</si>
  <si>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</si>
  <si>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</si>
  <si>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</si>
  <si>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</si>
  <si>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</si>
  <si>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</si>
  <si>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</si>
  <si>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</si>
  <si>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</si>
  <si>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</si>
  <si>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</si>
  <si>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</si>
  <si>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</si>
  <si>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</si>
  <si>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</si>
  <si>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</si>
  <si>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</si>
  <si>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</si>
  <si>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</si>
  <si>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</si>
  <si>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</si>
  <si>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</si>
  <si>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</si>
  <si>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</si>
  <si>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</si>
  <si>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</si>
  <si>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</si>
  <si>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</si>
  <si>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</si>
  <si>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</si>
  <si>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</si>
  <si>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</si>
  <si>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</si>
  <si>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</si>
  <si>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</si>
  <si>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</si>
  <si>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</si>
  <si>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</si>
  <si>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</si>
  <si>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</si>
  <si>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</si>
  <si>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</si>
  <si>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</si>
  <si>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</si>
  <si>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</si>
  <si>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</si>
  <si>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</si>
  <si>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</si>
  <si>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</si>
  <si>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</si>
  <si>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</si>
  <si>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</si>
  <si>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</si>
  <si>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</si>
  <si>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</si>
  <si>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</si>
  <si>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</si>
  <si>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</si>
  <si>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</si>
  <si>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</si>
  <si>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</si>
  <si>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</si>
  <si>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</si>
  <si>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</si>
  <si>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</si>
  <si>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</si>
  <si>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</si>
  <si>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</si>
  <si>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</si>
  <si>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</si>
  <si>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</si>
  <si>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</si>
  <si>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</si>
  <si>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</si>
  <si>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</si>
  <si>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</si>
  <si>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</si>
  <si>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</si>
  <si>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</si>
  <si>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</si>
  <si>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</si>
  <si>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</si>
  <si>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</si>
  <si>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</si>
  <si>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</si>
  <si>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</si>
  <si>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</si>
  <si>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</si>
  <si>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</si>
  <si>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</si>
  <si>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</si>
  <si>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</si>
  <si>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</si>
  <si>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</si>
  <si>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</si>
  <si>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</si>
  <si>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</si>
  <si>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</si>
  <si>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</si>
  <si>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</si>
  <si>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</si>
  <si>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</si>
  <si>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</si>
  <si>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</si>
  <si>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</si>
  <si>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</si>
  <si>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</si>
  <si>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</si>
  <si>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</si>
  <si>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</si>
  <si>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</si>
  <si>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</si>
  <si>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</si>
  <si>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</si>
  <si>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</si>
  <si>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</si>
  <si>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</si>
  <si>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</si>
  <si>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</si>
  <si>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</si>
  <si>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</si>
  <si>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</si>
  <si>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</si>
  <si>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</si>
  <si>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</si>
  <si>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</si>
  <si>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</si>
  <si>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</si>
  <si>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</si>
  <si>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</si>
  <si>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</si>
  <si>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</si>
  <si>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</si>
  <si>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</si>
  <si>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</si>
  <si>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</si>
  <si>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</si>
  <si>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</si>
  <si>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</si>
  <si>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</si>
  <si>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</si>
  <si>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</si>
  <si>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</si>
  <si>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</si>
  <si>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</si>
  <si>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</si>
  <si>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</si>
  <si>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</si>
  <si>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</si>
  <si>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</si>
  <si>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</si>
  <si>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</si>
  <si>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</si>
  <si>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</si>
  <si>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</si>
  <si>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</si>
  <si>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</si>
  <si>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</si>
  <si>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</si>
  <si>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</si>
  <si>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</si>
  <si>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</si>
  <si>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</si>
  <si>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</si>
  <si>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</si>
  <si>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</si>
  <si>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</si>
  <si>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</si>
  <si>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</si>
  <si>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</si>
  <si>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</si>
  <si>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</si>
  <si>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</si>
  <si>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</si>
  <si>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</si>
  <si>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</si>
  <si>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</si>
  <si>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</si>
  <si>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</si>
  <si>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</si>
  <si>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</si>
  <si>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</si>
  <si>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</si>
  <si>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</si>
  <si>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</si>
  <si>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</si>
  <si>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</si>
  <si>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</si>
  <si>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</si>
  <si>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</si>
  <si>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</si>
  <si>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</si>
  <si>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</si>
  <si>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</si>
  <si>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</si>
  <si>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</si>
  <si>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</si>
  <si>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</si>
  <si>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</si>
  <si>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</si>
  <si>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</si>
  <si>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</si>
  <si>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</si>
  <si>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</si>
  <si>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</si>
  <si>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</si>
  <si>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</si>
  <si>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</si>
  <si>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</si>
  <si>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</si>
  <si>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</si>
  <si>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</si>
  <si>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</si>
  <si>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</si>
  <si>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</si>
  <si>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</si>
  <si>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</si>
  <si>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</si>
  <si>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</si>
  <si>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</si>
  <si>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</si>
  <si>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</si>
  <si>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</si>
  <si>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</si>
  <si>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</si>
  <si>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</si>
  <si>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</si>
  <si>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</si>
  <si>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</si>
  <si>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</si>
  <si>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</si>
  <si>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</si>
  <si>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</si>
  <si>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</si>
  <si>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</si>
  <si>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</si>
  <si>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</si>
  <si>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</si>
  <si>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</si>
  <si>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</si>
  <si>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</si>
  <si>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</si>
  <si>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</si>
  <si>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</si>
  <si>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</si>
  <si>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</si>
  <si>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</si>
  <si>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</si>
  <si>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</si>
  <si>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</si>
  <si>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</si>
  <si>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</si>
  <si>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</si>
  <si>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</si>
  <si>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</si>
  <si>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</si>
  <si>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</si>
  <si>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</si>
  <si>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</si>
  <si>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</si>
  <si>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</si>
  <si>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</si>
  <si>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</si>
  <si>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</si>
  <si>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</si>
  <si>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</si>
  <si>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</si>
  <si>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</si>
  <si>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</si>
  <si>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</si>
  <si>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</si>
  <si>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</si>
  <si>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</si>
  <si>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</si>
  <si>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</si>
  <si>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</si>
  <si>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</si>
  <si>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</si>
  <si>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</si>
  <si>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</si>
  <si>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</si>
  <si>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</si>
  <si>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</si>
  <si>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</si>
  <si>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</si>
  <si>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</si>
  <si>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</si>
  <si>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</si>
  <si>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</si>
  <si>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</si>
  <si>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</si>
  <si>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</si>
  <si>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</si>
  <si>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</si>
  <si>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</si>
  <si>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</si>
  <si>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</si>
  <si>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</si>
  <si>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</si>
  <si>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</si>
  <si>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</si>
  <si>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</si>
  <si>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</si>
  <si>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</si>
  <si>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</si>
  <si>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</si>
  <si>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</si>
  <si>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</si>
  <si>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</si>
  <si>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</si>
  <si>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</si>
  <si>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</si>
  <si>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</si>
  <si>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</si>
  <si>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</si>
  <si>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</si>
  <si>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</si>
  <si>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</si>
  <si>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</si>
  <si>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</si>
  <si>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</si>
  <si>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</si>
  <si>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</si>
  <si>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</si>
  <si>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</si>
  <si>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</si>
  <si>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</si>
  <si>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</si>
  <si>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</si>
  <si>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</si>
  <si>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</si>
  <si>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</si>
  <si>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</si>
  <si>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</si>
  <si>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</si>
  <si>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</si>
  <si>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</si>
  <si>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</si>
  <si>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</si>
  <si>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</si>
  <si>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</si>
  <si>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</si>
  <si>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</si>
  <si>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</si>
  <si>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</si>
  <si>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</si>
  <si>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</si>
  <si>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</si>
  <si>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</si>
  <si>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</si>
  <si>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</si>
  <si>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</si>
  <si>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</si>
  <si>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</si>
  <si>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</si>
  <si>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</si>
  <si>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</si>
  <si>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</si>
  <si>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</si>
  <si>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</si>
  <si>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</si>
  <si>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</si>
  <si>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</si>
  <si>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</si>
  <si>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</si>
  <si>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</si>
  <si>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</si>
  <si>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</si>
  <si>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</si>
  <si>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</si>
  <si>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</si>
  <si>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</si>
  <si>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</si>
  <si>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</si>
  <si>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</si>
  <si>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</si>
  <si>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</si>
  <si>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</si>
  <si>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</si>
  <si>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</si>
  <si>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</si>
  <si>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</si>
  <si>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</si>
  <si>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</si>
  <si>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</si>
  <si>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</si>
  <si>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</si>
  <si>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</si>
  <si>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</si>
  <si>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</si>
  <si>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</si>
  <si>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</si>
  <si>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</si>
  <si>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</si>
  <si>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</si>
  <si>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</si>
  <si>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</si>
  <si>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</si>
  <si>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</si>
  <si>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</si>
  <si>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</si>
  <si>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</si>
  <si>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</si>
  <si>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</si>
  <si>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</si>
  <si>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</si>
  <si>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</si>
  <si>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</si>
  <si>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</si>
  <si>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</si>
  <si>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</si>
  <si>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</si>
  <si>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</si>
  <si>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</si>
  <si>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</si>
  <si>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</si>
  <si>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</si>
  <si>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</si>
  <si>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</si>
  <si>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</si>
  <si>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</si>
  <si>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</si>
  <si>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</si>
  <si>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</si>
  <si>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</si>
  <si>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</si>
  <si>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</si>
  <si>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</si>
  <si>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</si>
  <si>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</si>
  <si>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</si>
  <si>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</si>
  <si>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</si>
  <si>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</si>
  <si>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</si>
  <si>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</si>
  <si>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</si>
  <si>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</si>
  <si>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</si>
  <si>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</si>
  <si>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</si>
  <si>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</si>
  <si>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</si>
  <si>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</si>
  <si>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</si>
  <si>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</si>
  <si>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</si>
  <si>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</si>
  <si>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</si>
  <si>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</si>
  <si>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</si>
  <si>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</si>
  <si>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</si>
  <si>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</si>
  <si>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</si>
  <si>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</si>
  <si>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</si>
  <si>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</si>
  <si>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</si>
  <si>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</si>
  <si>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</si>
  <si>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</si>
  <si>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</si>
  <si>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</si>
  <si>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</si>
  <si>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</si>
  <si>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</si>
  <si>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</si>
  <si>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</si>
  <si>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</si>
  <si>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</si>
  <si>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</si>
  <si>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</si>
  <si>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</si>
  <si>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</si>
  <si>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</si>
  <si>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</si>
  <si>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</si>
  <si>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</si>
  <si>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</si>
  <si>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</si>
  <si>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</si>
  <si>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</si>
  <si>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</si>
  <si>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</si>
  <si>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</si>
  <si>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</si>
  <si>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</si>
  <si>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</si>
  <si>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</si>
  <si>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</si>
  <si>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</si>
  <si>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</si>
  <si>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</si>
  <si>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</si>
  <si>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</si>
  <si>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</si>
  <si>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</si>
  <si>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</si>
  <si>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</si>
  <si>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</si>
  <si>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</si>
  <si>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</si>
  <si>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</si>
  <si>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</si>
  <si>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</si>
  <si>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</si>
  <si>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</si>
  <si>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</si>
  <si>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</si>
  <si>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</si>
  <si>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</si>
  <si>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</si>
  <si>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</si>
  <si>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</si>
  <si>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</si>
  <si>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</si>
  <si>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</si>
  <si>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</si>
  <si>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</si>
  <si>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</si>
  <si>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</si>
  <si>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</si>
  <si>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</si>
  <si>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</si>
  <si>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</si>
  <si>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</si>
  <si>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</si>
  <si>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</si>
  <si>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</si>
  <si>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</si>
  <si>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</si>
  <si>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</si>
  <si>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</si>
  <si>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</si>
  <si>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</si>
  <si>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</si>
  <si>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</si>
  <si>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</si>
  <si>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</si>
  <si>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</si>
  <si>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</si>
  <si>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</si>
  <si>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</si>
  <si>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</si>
  <si>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</si>
  <si>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</si>
  <si>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</si>
  <si>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</si>
  <si>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</si>
  <si>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</si>
  <si>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</si>
  <si>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</si>
  <si>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</si>
  <si>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</si>
  <si>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</si>
  <si>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</si>
  <si>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</si>
  <si>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</si>
  <si>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</si>
  <si>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</si>
  <si>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</si>
  <si>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</si>
  <si>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</si>
  <si>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</si>
  <si>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</si>
  <si>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</si>
  <si>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</si>
  <si>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</si>
  <si>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</si>
  <si>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</si>
  <si>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</si>
  <si>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</si>
  <si>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</si>
  <si>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</si>
  <si>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</si>
  <si>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</si>
  <si>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</si>
  <si>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</si>
  <si>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</si>
  <si>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</si>
  <si>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</si>
  <si>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</si>
  <si>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</si>
  <si>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</si>
  <si>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</si>
  <si>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</si>
  <si>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</si>
  <si>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</si>
  <si>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</si>
  <si>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</si>
  <si>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</si>
  <si>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</si>
  <si>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</si>
  <si>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</si>
  <si>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</si>
  <si>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</si>
  <si>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</si>
  <si>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</si>
  <si>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</si>
  <si>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</si>
  <si>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</si>
  <si>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</si>
  <si>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</si>
  <si>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</si>
  <si>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</si>
  <si>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</si>
  <si>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</si>
  <si>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</si>
  <si>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</si>
  <si>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</si>
  <si>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</si>
  <si>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</si>
  <si>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</si>
  <si>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</si>
  <si>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</si>
  <si>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</si>
  <si>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</si>
  <si>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</si>
  <si>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</si>
  <si>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</si>
  <si>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</si>
  <si>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</si>
  <si>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</si>
  <si>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</si>
  <si>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</si>
  <si>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</si>
  <si>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</si>
  <si>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</si>
  <si>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</si>
  <si>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</si>
  <si>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</si>
  <si>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</si>
  <si>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</si>
  <si>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</si>
  <si>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</si>
  <si>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</si>
  <si>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</si>
  <si>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</si>
  <si>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</si>
  <si>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</si>
  <si>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</si>
  <si>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</si>
  <si>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</si>
  <si>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</si>
  <si>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</si>
  <si>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</si>
  <si>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</si>
  <si>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</si>
  <si>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</si>
  <si>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</si>
  <si>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</si>
  <si>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</si>
  <si>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</si>
  <si>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</si>
  <si>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</si>
  <si>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</si>
  <si>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</si>
  <si>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</si>
  <si>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</si>
  <si>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</si>
  <si>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</si>
  <si>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</si>
  <si>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</si>
  <si>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</si>
  <si>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</si>
  <si>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</si>
  <si>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</si>
  <si>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</si>
  <si>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</si>
  <si>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</si>
  <si>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</si>
  <si>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</si>
  <si>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</si>
  <si>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</si>
  <si>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</si>
  <si>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</si>
  <si>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</si>
  <si>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</si>
  <si>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</si>
  <si>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</si>
  <si>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</si>
  <si>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</si>
  <si>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</si>
  <si>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</si>
  <si>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</si>
  <si>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</si>
  <si>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</si>
  <si>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</si>
  <si>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</si>
  <si>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</si>
  <si>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</si>
  <si>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</si>
  <si>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</si>
  <si>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</si>
  <si>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</si>
  <si>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</si>
  <si>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</si>
  <si>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</si>
  <si>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</si>
  <si>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</si>
  <si>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</si>
  <si>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</si>
  <si>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</si>
  <si>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</si>
  <si>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</si>
  <si>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</si>
  <si>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</si>
  <si>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</si>
  <si>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</si>
  <si>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</si>
  <si>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</si>
  <si>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</si>
  <si>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</si>
  <si>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</si>
  <si>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</si>
  <si>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</si>
  <si>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</si>
  <si>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</si>
  <si>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</si>
  <si>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</si>
  <si>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</si>
  <si>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</si>
  <si>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</si>
  <si>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</si>
  <si>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</si>
  <si>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</si>
  <si>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</si>
  <si>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</si>
  <si>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</si>
  <si>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</si>
  <si>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</si>
  <si>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</si>
  <si>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</si>
  <si>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</si>
  <si>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</si>
  <si>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</si>
  <si>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</si>
  <si>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</si>
  <si>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</si>
  <si>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</si>
  <si>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</si>
  <si>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</si>
  <si>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</si>
  <si>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</si>
  <si>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</si>
  <si>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</si>
  <si>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</si>
  <si>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</si>
  <si>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</si>
  <si>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</si>
  <si>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</si>
  <si>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</si>
  <si>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</si>
  <si>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</si>
  <si>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</si>
  <si>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</si>
  <si>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</si>
  <si>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</si>
  <si>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</si>
  <si>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</si>
  <si>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</si>
  <si>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</si>
  <si>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</si>
  <si>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</si>
  <si>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</si>
  <si>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</si>
  <si>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</si>
  <si>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</si>
  <si>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</si>
  <si>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</si>
  <si>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</si>
  <si>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</si>
  <si>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</si>
  <si>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</si>
  <si>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</si>
  <si>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</si>
  <si>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</si>
  <si>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</si>
  <si>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</si>
  <si>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</si>
  <si>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</si>
  <si>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</si>
  <si>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</si>
  <si>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</si>
  <si>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</si>
  <si>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</si>
  <si>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</si>
  <si>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</si>
  <si>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</si>
  <si>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</si>
  <si>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</si>
  <si>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</si>
  <si>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</si>
  <si>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</si>
  <si>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</si>
  <si>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</si>
  <si>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</si>
  <si>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</si>
  <si>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</si>
  <si>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</si>
  <si>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</si>
  <si>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</si>
  <si>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</si>
  <si>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</si>
  <si>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</si>
  <si>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</si>
  <si>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</si>
  <si>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</si>
  <si>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</si>
  <si>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</si>
  <si>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</si>
  <si>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</si>
  <si>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</si>
  <si>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</si>
  <si>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</si>
  <si>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</si>
  <si>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</si>
  <si>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</si>
  <si>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</si>
  <si>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</si>
  <si>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</si>
  <si>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</si>
  <si>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</si>
  <si>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</si>
  <si>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</si>
  <si>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</si>
  <si>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</si>
  <si>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</si>
  <si>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</si>
  <si>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</si>
  <si>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</si>
  <si>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</si>
  <si>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</si>
  <si>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</si>
  <si>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</si>
  <si>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</si>
  <si>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</si>
  <si>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</si>
  <si>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</si>
  <si>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</si>
  <si>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</si>
  <si>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</si>
  <si>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</si>
  <si>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</si>
  <si>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</si>
  <si>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</si>
  <si>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</si>
  <si>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</si>
  <si>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</si>
  <si>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</si>
  <si>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</si>
  <si>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</si>
  <si>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</si>
  <si>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</si>
  <si>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</si>
  <si>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</si>
  <si>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</si>
  <si>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</si>
  <si>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</si>
  <si>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</si>
  <si>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</si>
  <si>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</si>
  <si>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</si>
  <si>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</si>
  <si>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</si>
  <si>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</si>
  <si>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</si>
  <si>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</si>
  <si>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</si>
  <si>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</si>
  <si>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</si>
  <si>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</si>
  <si>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</si>
  <si>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</si>
  <si>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</si>
  <si>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</si>
  <si>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</si>
  <si>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</si>
  <si>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</si>
  <si>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</si>
  <si>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</si>
  <si>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</si>
  <si>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</si>
  <si>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</si>
  <si>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</si>
  <si>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</si>
  <si>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</si>
  <si>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</si>
  <si>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</si>
  <si>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</si>
  <si>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</si>
  <si>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</si>
  <si>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</si>
  <si>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</si>
  <si>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</si>
  <si>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</si>
  <si>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</si>
  <si>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</si>
  <si>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</si>
  <si>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</si>
  <si>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</si>
  <si>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</si>
  <si>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</si>
  <si>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</si>
  <si>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</si>
  <si>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</si>
  <si>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</si>
  <si>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</si>
  <si>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</si>
  <si>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</si>
  <si>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</si>
  <si>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</si>
  <si>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</si>
  <si>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</si>
  <si>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</si>
  <si>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</si>
  <si>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</si>
  <si>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</si>
  <si>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</si>
  <si>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</si>
  <si>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</si>
  <si>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</si>
  <si>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</si>
  <si>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</si>
  <si>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</si>
  <si>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</si>
  <si>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</si>
  <si>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</si>
  <si>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</si>
  <si>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</si>
  <si>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</si>
  <si>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</si>
  <si>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</si>
  <si>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</si>
  <si>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</si>
  <si>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</si>
  <si>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</si>
  <si>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</si>
  <si>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</si>
  <si>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</si>
  <si>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</si>
  <si>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</si>
  <si>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</si>
  <si>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</si>
  <si>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</si>
  <si>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</si>
  <si>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</si>
  <si>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</si>
  <si>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</si>
  <si>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</si>
  <si>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</si>
  <si>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</si>
  <si>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</si>
  <si>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</si>
  <si>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</si>
  <si>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</si>
  <si>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</si>
  <si>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</si>
  <si>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</si>
  <si>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</si>
  <si>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</si>
  <si>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</si>
  <si>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</si>
  <si>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</si>
  <si>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</si>
  <si>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</si>
  <si>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</si>
  <si>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</si>
  <si>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</si>
  <si>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</si>
  <si>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</si>
  <si>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</si>
  <si>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</si>
  <si>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</si>
  <si>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</si>
  <si>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</si>
  <si>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</si>
  <si>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</si>
  <si>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</si>
  <si>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</si>
  <si>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</si>
  <si>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</si>
  <si>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</si>
  <si>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</si>
  <si>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</si>
  <si>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</si>
  <si>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</si>
  <si>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</si>
  <si>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</si>
  <si>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</si>
  <si>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</si>
  <si>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</si>
  <si>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</si>
  <si>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</si>
  <si>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</si>
  <si>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</si>
  <si>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</si>
  <si>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</si>
  <si>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</si>
  <si>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</si>
  <si>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</si>
  <si>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</si>
  <si>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</si>
  <si>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</si>
  <si>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</si>
  <si>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</si>
  <si>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</si>
  <si>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</si>
  <si>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</si>
  <si>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</si>
  <si>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</si>
  <si>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</si>
  <si>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</si>
  <si>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</si>
  <si>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</si>
  <si>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</si>
  <si>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</si>
  <si>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</si>
  <si>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</si>
  <si>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</si>
  <si>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</si>
  <si>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</si>
  <si>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</si>
  <si>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</si>
  <si>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</si>
  <si>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</si>
  <si>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</si>
  <si>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</si>
  <si>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</si>
  <si>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</si>
  <si>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</si>
  <si>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</si>
  <si>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</si>
  <si>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</si>
  <si>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</si>
  <si>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</si>
  <si>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</si>
  <si>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</si>
  <si>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</si>
  <si>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</si>
  <si>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</si>
  <si>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</si>
  <si>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</si>
  <si>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</si>
  <si>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</si>
  <si>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</si>
  <si>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</si>
  <si>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</si>
  <si>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</si>
  <si>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</si>
  <si>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</si>
  <si>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</si>
  <si>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</si>
  <si>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</si>
  <si>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</si>
  <si>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</si>
  <si>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</si>
  <si>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</si>
  <si>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</si>
  <si>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</si>
  <si>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</si>
  <si>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</si>
  <si>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</si>
  <si>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</si>
  <si>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</si>
  <si>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</si>
  <si>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</si>
  <si>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</si>
  <si>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</si>
  <si>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</si>
  <si>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</si>
  <si>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</si>
  <si>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</si>
  <si>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</si>
  <si>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</si>
  <si>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</si>
  <si>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</si>
  <si>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</si>
  <si>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</si>
  <si>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</si>
  <si>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</si>
  <si>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</si>
  <si>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</si>
  <si>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</si>
  <si>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</si>
  <si>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</si>
  <si>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</si>
  <si>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</si>
  <si>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</si>
  <si>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</si>
  <si>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</si>
  <si>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</si>
  <si>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</si>
  <si>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</si>
  <si>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</si>
  <si>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</si>
  <si>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</si>
  <si>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</si>
  <si>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</si>
  <si>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</si>
  <si>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</si>
  <si>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</si>
  <si>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</si>
  <si>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</si>
  <si>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</si>
  <si>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</si>
  <si>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</si>
  <si>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</si>
  <si>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</si>
  <si>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</si>
  <si>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</si>
  <si>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</si>
  <si>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</si>
  <si>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</si>
  <si>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</si>
  <si>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</si>
  <si>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</si>
  <si>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</si>
  <si>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</si>
  <si>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</si>
  <si>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</si>
  <si>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</si>
  <si>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</si>
  <si>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</si>
  <si>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</si>
  <si>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</si>
  <si>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</si>
  <si>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</si>
  <si>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</si>
  <si>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</si>
  <si>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</si>
  <si>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</si>
  <si>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</si>
  <si>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</si>
  <si>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</si>
  <si>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</si>
  <si>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</si>
  <si>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</si>
  <si>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</si>
  <si>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</si>
  <si>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</si>
  <si>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</si>
  <si>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</si>
  <si>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</si>
  <si>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</si>
  <si>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</si>
  <si>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</si>
  <si>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</si>
  <si>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</si>
  <si>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</si>
  <si>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</si>
  <si>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</si>
  <si>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</si>
  <si>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</si>
  <si>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</si>
  <si>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</si>
  <si>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</si>
  <si>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</si>
  <si>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</si>
  <si>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</si>
  <si>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</si>
  <si>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</si>
  <si>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</si>
  <si>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</si>
  <si>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</si>
  <si>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</si>
  <si>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</si>
  <si>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</si>
  <si>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</si>
  <si>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</si>
  <si>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</si>
  <si>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</si>
  <si>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</si>
  <si>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</si>
  <si>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</si>
  <si>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</si>
  <si>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</si>
  <si>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</si>
  <si>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</si>
  <si>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</si>
  <si>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</si>
  <si>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</si>
  <si>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</si>
  <si>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</si>
  <si>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</si>
  <si>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</si>
  <si>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</si>
  <si>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</si>
  <si>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</si>
  <si>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</si>
  <si>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</si>
  <si>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</si>
  <si>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</si>
  <si>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</si>
  <si>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</si>
  <si>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</si>
  <si>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</si>
  <si>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</si>
  <si>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</si>
  <si>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</si>
  <si>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</si>
  <si>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</si>
  <si>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</si>
  <si>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</si>
  <si>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</si>
  <si>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</si>
  <si>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</si>
  <si>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</si>
  <si>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</si>
  <si>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</si>
  <si>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</si>
  <si>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</si>
  <si>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</si>
  <si>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</si>
  <si>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</si>
  <si>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</si>
  <si>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</si>
  <si>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</si>
  <si>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</si>
  <si>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</si>
  <si>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</si>
  <si>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</si>
  <si>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</si>
  <si>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</si>
  <si>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</si>
  <si>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</si>
  <si>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</si>
  <si>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</si>
  <si>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</si>
  <si>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</si>
  <si>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</si>
  <si>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</si>
  <si>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</si>
  <si>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</si>
  <si>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</si>
  <si>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</si>
  <si>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</si>
  <si>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</si>
  <si>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</si>
  <si>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</si>
  <si>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</si>
  <si>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</si>
  <si>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</si>
  <si>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</si>
  <si>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</si>
  <si>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</si>
  <si>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</si>
  <si>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</si>
  <si>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</si>
  <si>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</si>
  <si>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</si>
  <si>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</si>
  <si>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</si>
  <si>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</si>
  <si>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</si>
  <si>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</si>
  <si>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</si>
  <si>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</si>
  <si>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</si>
  <si>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</si>
  <si>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</si>
  <si>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</si>
  <si>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</si>
  <si>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</si>
  <si>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</si>
  <si>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</si>
  <si>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</si>
  <si>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</si>
  <si>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</si>
  <si>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</si>
  <si>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</si>
  <si>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</si>
  <si>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</si>
  <si>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</si>
  <si>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</si>
  <si>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</si>
  <si>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</si>
  <si>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</si>
  <si>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</si>
  <si>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</si>
  <si>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</si>
  <si>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</si>
  <si>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</si>
  <si>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</si>
  <si>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</si>
  <si>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</si>
  <si>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</si>
  <si>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</si>
  <si>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</si>
  <si>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</si>
  <si>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</si>
  <si>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</si>
  <si>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</si>
  <si>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</si>
  <si>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</si>
  <si>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</si>
  <si>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</si>
  <si>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</si>
  <si>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</si>
  <si>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</si>
  <si>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</si>
  <si>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</si>
  <si>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</si>
  <si>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</si>
  <si>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</si>
  <si>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</si>
  <si>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</si>
  <si>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</si>
  <si>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</si>
  <si>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</si>
  <si>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</si>
  <si>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</si>
  <si>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</si>
  <si>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</si>
  <si>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</si>
  <si>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</si>
  <si>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</si>
  <si>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</si>
  <si>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</si>
  <si>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</si>
  <si>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</si>
  <si>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</si>
  <si>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</si>
  <si>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</si>
  <si>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</si>
  <si>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</si>
  <si>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</si>
  <si>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</si>
  <si>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</si>
  <si>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</si>
  <si>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</si>
  <si>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</si>
  <si>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</si>
  <si>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</si>
  <si>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</si>
  <si>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</si>
  <si>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</si>
  <si>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</si>
  <si>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</si>
  <si>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</si>
  <si>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</si>
  <si>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</si>
  <si>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</si>
  <si>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</si>
  <si>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</si>
  <si>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</si>
  <si>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</si>
  <si>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</si>
  <si>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</si>
  <si>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</si>
  <si>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</si>
  <si>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</si>
  <si>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</si>
  <si>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</si>
  <si>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</si>
  <si>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</si>
  <si>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</si>
  <si>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</si>
  <si>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</si>
  <si>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</si>
  <si>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</si>
  <si>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</si>
  <si>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</si>
  <si>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</si>
  <si>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</si>
  <si>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</si>
  <si>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</si>
  <si>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</si>
  <si>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</si>
  <si>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</si>
  <si>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</si>
  <si>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</si>
  <si>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</si>
  <si>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</si>
  <si>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</si>
  <si>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</si>
  <si>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</si>
  <si>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</si>
  <si>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</si>
  <si>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</si>
  <si>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</si>
  <si>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</si>
  <si>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</si>
  <si>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</si>
  <si>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</si>
  <si>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</si>
  <si>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</si>
  <si>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</si>
  <si>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</si>
  <si>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</si>
  <si>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</si>
  <si>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</si>
  <si>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</si>
  <si>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</si>
  <si>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</si>
  <si>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</si>
  <si>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</si>
  <si>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</si>
  <si>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</si>
  <si>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</si>
  <si>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</si>
  <si>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</si>
  <si>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</si>
  <si>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</si>
  <si>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</si>
  <si>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</si>
  <si>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</si>
  <si>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</si>
  <si>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</si>
  <si>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</si>
  <si>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</si>
  <si>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</si>
  <si>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</si>
  <si>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</si>
  <si>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</si>
  <si>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</si>
  <si>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</si>
  <si>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</si>
  <si>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</si>
  <si>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</si>
  <si>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</si>
  <si>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</si>
  <si>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</si>
  <si>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</si>
  <si>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</si>
  <si>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</si>
  <si>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</si>
  <si>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</si>
  <si>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</si>
  <si>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</si>
  <si>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</si>
  <si>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</si>
  <si>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</si>
  <si>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</si>
  <si>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</si>
  <si>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</si>
  <si>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</si>
  <si>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</si>
  <si>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</si>
  <si>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</si>
  <si>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</si>
  <si>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</si>
  <si>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</si>
  <si>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</si>
  <si>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</si>
  <si>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</si>
  <si>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</si>
  <si>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</si>
  <si>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</si>
  <si>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</si>
  <si>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</si>
  <si>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</si>
  <si>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</si>
  <si>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</si>
  <si>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</si>
  <si>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</si>
  <si>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</si>
  <si>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</si>
  <si>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</si>
  <si>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</si>
  <si>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</si>
  <si>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</si>
  <si>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</si>
  <si>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</si>
  <si>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</si>
  <si>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</si>
  <si>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</si>
  <si>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</si>
  <si>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</si>
  <si>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</si>
  <si>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</si>
  <si>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</si>
  <si>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</si>
  <si>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</si>
  <si>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</si>
  <si>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</si>
  <si>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</si>
  <si>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</si>
  <si>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</si>
  <si>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</si>
  <si>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</si>
  <si>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</si>
  <si>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</si>
  <si>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</si>
  <si>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</si>
  <si>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</si>
  <si>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</si>
  <si>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</si>
  <si>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</si>
  <si>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</si>
  <si>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</si>
  <si>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</si>
  <si>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</si>
  <si>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</si>
  <si>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</si>
  <si>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</si>
  <si>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</si>
  <si>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</si>
  <si>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</si>
  <si>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</si>
  <si>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</si>
  <si>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</si>
  <si>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</si>
  <si>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</si>
  <si>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</si>
  <si>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</si>
  <si>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</si>
  <si>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</si>
  <si>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</si>
  <si>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</si>
  <si>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</si>
  <si>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</si>
  <si>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</si>
  <si>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</si>
  <si>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</si>
  <si>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</si>
  <si>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</si>
  <si>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</si>
  <si>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</si>
  <si>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</si>
  <si>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</si>
  <si>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</si>
  <si>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</si>
  <si>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</si>
  <si>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</si>
  <si>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</si>
  <si>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</si>
  <si>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</si>
  <si>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</si>
  <si>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</si>
  <si>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</si>
  <si>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</si>
  <si>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</si>
  <si>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</si>
  <si>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</si>
  <si>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</si>
  <si>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</si>
  <si>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</si>
  <si>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</si>
  <si>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</si>
  <si>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</si>
  <si>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</si>
  <si>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</si>
  <si>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</si>
  <si>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</si>
  <si>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</si>
  <si>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</si>
  <si>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</si>
  <si>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</si>
  <si>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</si>
  <si>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</si>
  <si>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</si>
  <si>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</si>
  <si>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</si>
  <si>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</si>
  <si>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</si>
  <si>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</si>
  <si>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</si>
  <si>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</si>
  <si>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</si>
  <si>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</si>
  <si>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</si>
  <si>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</si>
  <si>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</si>
  <si>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</si>
  <si>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</si>
  <si>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</si>
  <si>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</si>
  <si>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</si>
  <si>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</si>
  <si>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</si>
  <si>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</si>
  <si>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</si>
  <si>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</si>
  <si>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</si>
  <si>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</si>
  <si>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</si>
  <si>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</si>
  <si>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</si>
  <si>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</si>
  <si>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</si>
  <si>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</si>
  <si>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</si>
  <si>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</si>
  <si>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</si>
  <si>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</si>
  <si>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</si>
  <si>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</si>
  <si>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</si>
  <si>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</si>
  <si>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</si>
  <si>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</si>
  <si>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</si>
  <si>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</si>
  <si>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</si>
  <si>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</si>
  <si>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</si>
  <si>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</si>
  <si>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</si>
  <si>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</si>
  <si>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</si>
  <si>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</si>
  <si>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</si>
  <si>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</si>
  <si>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</si>
  <si>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</si>
  <si>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</si>
  <si>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</si>
  <si>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</si>
  <si>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</si>
  <si>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</si>
  <si>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</si>
  <si>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</si>
  <si>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</si>
  <si>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</si>
  <si>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</si>
  <si>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</si>
  <si>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</si>
  <si>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</si>
  <si>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</si>
  <si>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</si>
  <si>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</si>
  <si>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</si>
  <si>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</si>
  <si>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</si>
  <si>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</si>
  <si>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</si>
  <si>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</si>
  <si>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</si>
  <si>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</si>
  <si>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</si>
  <si>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</si>
  <si>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</si>
  <si>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</si>
  <si>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</si>
  <si>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</si>
  <si>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</si>
  <si>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</si>
  <si>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</si>
  <si>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</si>
  <si>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</si>
  <si>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</si>
  <si>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</si>
  <si>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</si>
  <si>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</si>
  <si>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</si>
  <si>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</si>
  <si>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</si>
  <si>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</si>
  <si>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</si>
  <si>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</si>
  <si>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</si>
  <si>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</si>
  <si>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</si>
  <si>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</si>
  <si>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</si>
  <si>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</si>
  <si>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</si>
  <si>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</si>
  <si>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</si>
  <si>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</si>
  <si>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</si>
  <si>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</si>
  <si>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</si>
  <si>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</si>
  <si>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</si>
  <si>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</si>
  <si>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</si>
  <si>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</si>
  <si>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</si>
  <si>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</si>
  <si>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</si>
  <si>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</si>
  <si>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</si>
  <si>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</si>
  <si>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</si>
  <si>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</si>
  <si>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</si>
  <si>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</si>
  <si>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</si>
  <si>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</si>
  <si>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</si>
  <si>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</si>
  <si>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</si>
  <si>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</si>
  <si>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</si>
  <si>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</si>
  <si>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</si>
  <si>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</si>
  <si>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</si>
  <si>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</si>
  <si>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</si>
  <si>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</si>
  <si>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</si>
  <si>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</si>
  <si>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</si>
  <si>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</si>
  <si>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</si>
  <si>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</si>
  <si>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</si>
  <si>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</si>
  <si>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</si>
  <si>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</si>
  <si>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</si>
  <si>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</si>
  <si>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</si>
  <si>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</si>
  <si>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</si>
  <si>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</si>
  <si>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</si>
  <si>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</si>
  <si>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</si>
  <si>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</si>
  <si>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</si>
  <si>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</si>
  <si>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</si>
  <si>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</si>
  <si>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</si>
  <si>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</si>
  <si>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</si>
  <si>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</si>
  <si>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</si>
  <si>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</si>
  <si>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</si>
  <si>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</si>
  <si>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</si>
  <si>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</si>
  <si>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</si>
  <si>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</si>
  <si>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</si>
  <si>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</si>
  <si>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</si>
  <si>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</si>
  <si>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</si>
  <si>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</si>
  <si>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</si>
  <si>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</si>
  <si>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</si>
  <si>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</si>
  <si>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</si>
  <si>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</si>
  <si>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</si>
  <si>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</si>
  <si>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</si>
  <si>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</si>
  <si>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</si>
  <si>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</si>
  <si>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</si>
  <si>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</si>
  <si>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</si>
  <si>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</si>
  <si>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</si>
  <si>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</si>
  <si>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</si>
  <si>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</si>
  <si>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</si>
  <si>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</si>
  <si>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</si>
  <si>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</si>
  <si>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</si>
  <si>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</si>
  <si>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</si>
  <si>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</si>
  <si>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</si>
  <si>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</si>
  <si>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</si>
  <si>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</si>
  <si>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</si>
  <si>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</si>
  <si>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</si>
  <si>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</si>
  <si>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</si>
  <si>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</si>
  <si>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</si>
  <si>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</si>
  <si>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</si>
  <si>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</si>
  <si>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</si>
  <si>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</si>
  <si>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</si>
  <si>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</si>
  <si>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</si>
  <si>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</si>
  <si>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</si>
  <si>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</si>
  <si>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</si>
  <si>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</si>
  <si>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</si>
  <si>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</si>
  <si>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</si>
  <si>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</si>
  <si>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</si>
  <si>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</si>
  <si>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</si>
  <si>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</si>
  <si>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</si>
  <si>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</si>
  <si>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</si>
  <si>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</si>
  <si>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</si>
  <si>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</si>
  <si>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</si>
  <si>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</si>
  <si>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</si>
  <si>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</si>
  <si>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</si>
  <si>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</si>
  <si>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</si>
  <si>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</si>
  <si>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</si>
  <si>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</si>
  <si>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</si>
  <si>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</si>
  <si>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</si>
  <si>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</si>
  <si>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</si>
  <si>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</si>
  <si>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</si>
  <si>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</si>
  <si>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</si>
  <si>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</si>
  <si>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</si>
  <si>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</si>
  <si>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</si>
  <si>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</si>
  <si>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</si>
  <si>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</si>
  <si>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</si>
  <si>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</si>
  <si>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</si>
  <si>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</si>
  <si>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</si>
  <si>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</si>
  <si>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</si>
  <si>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</si>
  <si>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</si>
  <si>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</si>
  <si>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</si>
  <si>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</si>
  <si>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</si>
  <si>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</si>
  <si>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</si>
  <si>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</si>
  <si>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</si>
  <si>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</si>
  <si>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</si>
  <si>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</si>
  <si>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</si>
  <si>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</si>
  <si>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</si>
  <si>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</si>
  <si>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</si>
  <si>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</si>
  <si>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</si>
  <si>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</si>
  <si>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</si>
  <si>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</si>
  <si>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</si>
  <si>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</si>
  <si>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</si>
  <si>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</si>
  <si>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</si>
  <si>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</si>
  <si>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</si>
  <si>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</si>
  <si>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</si>
  <si>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</si>
  <si>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</si>
  <si>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</si>
  <si>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</si>
  <si>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</si>
  <si>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</si>
  <si>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</si>
  <si>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</si>
  <si>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</si>
  <si>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</si>
  <si>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</si>
  <si>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</si>
  <si>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</si>
  <si>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</si>
  <si>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</si>
  <si>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</si>
  <si>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</si>
  <si>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</si>
  <si>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</si>
  <si>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</si>
  <si>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</si>
  <si>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</si>
  <si>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</si>
  <si>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</si>
  <si>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</si>
  <si>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</si>
  <si>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</si>
  <si>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</si>
  <si>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</si>
  <si>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</si>
  <si>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</si>
  <si>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</si>
  <si>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</si>
  <si>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</si>
  <si>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</si>
  <si>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</si>
  <si>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</si>
  <si>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</si>
  <si>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</si>
  <si>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</si>
  <si>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</si>
  <si>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</si>
  <si>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</si>
  <si>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</si>
  <si>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</si>
  <si>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</si>
  <si>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</si>
  <si>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</si>
  <si>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</si>
  <si>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</si>
  <si>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</si>
  <si>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</si>
  <si>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</si>
  <si>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</si>
  <si>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</si>
  <si>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</si>
  <si>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</si>
  <si>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</si>
  <si>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</si>
  <si>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</si>
  <si>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</si>
  <si>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</si>
  <si>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</si>
  <si>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</si>
  <si>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</si>
  <si>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</si>
  <si>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</si>
  <si>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</si>
  <si>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</si>
  <si>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</si>
  <si>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</si>
  <si>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</si>
  <si>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</si>
  <si>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</si>
  <si>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</si>
  <si>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</si>
  <si>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</si>
  <si>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</si>
  <si>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</si>
  <si>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</si>
  <si>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</si>
  <si>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</si>
  <si>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</si>
  <si>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</si>
  <si>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</si>
  <si>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</si>
  <si>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</si>
  <si>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</si>
  <si>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</si>
  <si>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</si>
  <si>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</si>
  <si>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</si>
  <si>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</si>
  <si>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</si>
  <si>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</si>
  <si>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</si>
  <si>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</si>
  <si>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</si>
  <si>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</si>
  <si>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</si>
  <si>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</si>
  <si>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</si>
  <si>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</si>
  <si>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</si>
  <si>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</si>
  <si>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</si>
  <si>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</si>
  <si>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</si>
  <si>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</si>
  <si>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</si>
  <si>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</si>
  <si>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</si>
  <si>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</si>
  <si>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</si>
  <si>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</si>
  <si>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</si>
  <si>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</si>
  <si>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</si>
  <si>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</si>
  <si>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</si>
  <si>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</si>
  <si>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</si>
  <si>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</si>
  <si>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</si>
  <si>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</si>
  <si>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</si>
  <si>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</si>
  <si>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</si>
  <si>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</si>
  <si>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</si>
  <si>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</si>
  <si>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</si>
  <si>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</si>
  <si>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</si>
  <si>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</si>
  <si>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</si>
  <si>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</si>
  <si>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</si>
  <si>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</si>
  <si>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</si>
  <si>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</si>
  <si>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</si>
  <si>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</si>
  <si>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</si>
  <si>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</si>
  <si>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</si>
  <si>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</si>
  <si>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</si>
  <si>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</si>
  <si>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</si>
  <si>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</si>
  <si>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</si>
  <si>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</si>
  <si>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</si>
  <si>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</si>
  <si>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</si>
  <si>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</si>
  <si>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</si>
  <si>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</si>
  <si>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</si>
  <si>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</si>
  <si>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</si>
  <si>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</si>
  <si>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</si>
  <si>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</si>
  <si>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</si>
  <si>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</si>
  <si>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</si>
  <si>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</si>
  <si>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</si>
  <si>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</si>
  <si>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</si>
  <si>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</si>
  <si>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</si>
  <si>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</si>
  <si>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</si>
  <si>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</si>
  <si>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</si>
  <si>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</si>
  <si>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</si>
  <si>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</si>
  <si>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</si>
  <si>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</si>
  <si>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</si>
  <si>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</si>
  <si>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</si>
  <si>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</si>
  <si>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</si>
  <si>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</si>
  <si>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</si>
  <si>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</si>
  <si>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</si>
  <si>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</si>
  <si>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</si>
  <si>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</si>
  <si>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</si>
  <si>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</si>
  <si>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</si>
  <si>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</si>
  <si>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</si>
  <si>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</si>
  <si>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</si>
  <si>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</si>
  <si>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</si>
  <si>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</si>
  <si>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</si>
  <si>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</si>
  <si>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</si>
  <si>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</si>
  <si>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</si>
  <si>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</si>
  <si>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</si>
  <si>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</si>
  <si>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</si>
  <si>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</si>
  <si>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</si>
  <si>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</si>
  <si>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</si>
  <si>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</si>
  <si>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</si>
  <si>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</si>
  <si>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</si>
  <si>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</si>
  <si>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</si>
  <si>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</si>
  <si>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</si>
  <si>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</si>
  <si>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</si>
  <si>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</si>
  <si>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</si>
  <si>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</si>
  <si>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</si>
  <si>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</si>
  <si>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</si>
  <si>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</si>
  <si>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</si>
  <si>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</si>
  <si>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</si>
  <si>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</si>
  <si>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</si>
  <si>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</si>
  <si>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</si>
  <si>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</si>
  <si>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</si>
  <si>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</si>
  <si>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</si>
  <si>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</si>
  <si>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</si>
  <si>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</si>
  <si>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</si>
  <si>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</si>
  <si>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</si>
  <si>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</si>
  <si>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</si>
  <si>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</si>
  <si>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</si>
  <si>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</si>
  <si>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</si>
  <si>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</si>
  <si>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</si>
  <si>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</si>
  <si>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</si>
  <si>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</si>
  <si>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</si>
  <si>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</si>
  <si>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</si>
  <si>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</si>
  <si>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</si>
  <si>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</si>
  <si>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</si>
  <si>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</si>
  <si>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</si>
  <si>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</si>
  <si>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</si>
  <si>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</si>
  <si>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</si>
  <si>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</si>
  <si>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</si>
  <si>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</si>
  <si>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</si>
  <si>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</si>
  <si>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</si>
  <si>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</si>
  <si>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</si>
  <si>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</si>
  <si>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</si>
  <si>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</si>
  <si>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</si>
  <si>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</si>
  <si>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</si>
  <si>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</si>
  <si>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</si>
  <si>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</si>
  <si>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</si>
  <si>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</si>
  <si>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</si>
  <si>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</si>
  <si>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</si>
  <si>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</si>
  <si>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</si>
  <si>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</si>
  <si>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</si>
  <si>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</si>
  <si>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</si>
  <si>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</si>
  <si>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</si>
  <si>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</si>
  <si>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</si>
  <si>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</si>
  <si>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</si>
  <si>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</si>
  <si>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</si>
  <si>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</si>
  <si>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</si>
  <si>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</si>
  <si>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</si>
  <si>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</si>
  <si>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</si>
  <si>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</si>
  <si>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</si>
  <si>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</si>
  <si>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</si>
  <si>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</si>
  <si>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</si>
  <si>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</si>
  <si>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</si>
  <si>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</si>
  <si>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</si>
  <si>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</si>
  <si>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</si>
  <si>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</si>
  <si>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</si>
  <si>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</si>
  <si>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</si>
  <si>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</si>
  <si>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</si>
  <si>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</si>
  <si>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</si>
  <si>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</si>
  <si>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</si>
  <si>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</si>
  <si>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</si>
  <si>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</si>
  <si>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</si>
  <si>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</si>
  <si>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</si>
  <si>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</si>
  <si>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</si>
  <si>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</si>
  <si>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</si>
  <si>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</si>
  <si>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</si>
  <si>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</si>
  <si>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</si>
  <si>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</si>
  <si>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</si>
  <si>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</si>
  <si>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</si>
  <si>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</si>
  <si>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</si>
  <si>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</si>
  <si>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</si>
  <si>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</si>
  <si>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</si>
  <si>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</si>
  <si>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</si>
  <si>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</si>
  <si>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</si>
  <si>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</si>
  <si>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</si>
  <si>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</si>
  <si>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</si>
  <si>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</si>
  <si>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</si>
  <si>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</si>
  <si>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</si>
  <si>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</si>
  <si>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</si>
  <si>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</si>
  <si>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</si>
  <si>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</si>
  <si>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</si>
  <si>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</si>
  <si>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</si>
  <si>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</si>
  <si>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</si>
  <si>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</si>
  <si>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</si>
  <si>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</si>
  <si>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</si>
  <si>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</si>
  <si>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</si>
  <si>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</si>
  <si>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</si>
  <si>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</si>
  <si>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</si>
  <si>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</si>
  <si>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</si>
  <si>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</si>
  <si>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</si>
  <si>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</si>
  <si>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</si>
  <si>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</si>
  <si>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</si>
  <si>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</si>
  <si>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</si>
  <si>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</si>
  <si>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</si>
  <si>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</si>
  <si>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</si>
  <si>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</si>
  <si>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</si>
  <si>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</si>
  <si>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</si>
  <si>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</si>
  <si>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</si>
  <si>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</si>
  <si>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</si>
  <si>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</si>
  <si>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</si>
  <si>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</si>
  <si>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</si>
  <si>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</si>
  <si>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</si>
  <si>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</si>
  <si>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</si>
  <si>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</si>
  <si>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</si>
  <si>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</si>
  <si>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</si>
  <si>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</si>
  <si>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</si>
  <si>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</si>
  <si>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</si>
  <si>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</si>
  <si>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</si>
  <si>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</si>
  <si>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</si>
  <si>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</si>
  <si>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</si>
  <si>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</si>
  <si>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</si>
  <si>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</si>
  <si>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</si>
  <si>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</si>
  <si>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</si>
  <si>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</si>
  <si>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</si>
  <si>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</si>
  <si>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</si>
  <si>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</si>
  <si>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</si>
  <si>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</si>
  <si>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</si>
  <si>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</si>
  <si>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</si>
  <si>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</si>
  <si>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</si>
  <si>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</si>
  <si>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</si>
  <si>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</si>
  <si>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</si>
  <si>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</si>
  <si>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</si>
  <si>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</si>
  <si>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</si>
  <si>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</si>
  <si>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</si>
  <si>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</si>
  <si>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</si>
  <si>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</si>
  <si>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</si>
  <si>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</si>
  <si>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</si>
  <si>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</si>
  <si>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</si>
  <si>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</si>
  <si>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</si>
  <si>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</si>
  <si>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</si>
  <si>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</si>
  <si>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</si>
  <si>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</si>
  <si>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</si>
  <si>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</si>
  <si>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</si>
  <si>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</si>
  <si>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</si>
  <si>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</si>
  <si>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</si>
  <si>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</si>
  <si>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</si>
  <si>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</si>
  <si>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</si>
  <si>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</si>
  <si>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</si>
  <si>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</si>
  <si>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</si>
  <si>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</si>
  <si>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</si>
  <si>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</si>
  <si>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</si>
  <si>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</si>
  <si>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</si>
  <si>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</si>
  <si>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</si>
  <si>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</si>
  <si>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</si>
  <si>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</si>
  <si>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</si>
  <si>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</si>
  <si>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</si>
  <si>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</si>
  <si>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</si>
  <si>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</si>
  <si>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</si>
  <si>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</si>
  <si>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</si>
  <si>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</si>
  <si>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</si>
  <si>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</si>
  <si>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</si>
  <si>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</si>
  <si>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</si>
  <si>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</si>
  <si>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</si>
  <si>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</si>
  <si>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</si>
  <si>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</si>
  <si>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</si>
  <si>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</si>
  <si>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</si>
  <si>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</si>
  <si>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</si>
  <si>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</si>
  <si>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</si>
  <si>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</si>
  <si>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</si>
  <si>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</si>
  <si>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</si>
  <si>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</si>
  <si>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</si>
  <si>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</si>
  <si>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</si>
  <si>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</si>
  <si>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</si>
  <si>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</si>
  <si>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</si>
  <si>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</si>
  <si>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</si>
  <si>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</si>
  <si>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</si>
  <si>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</si>
  <si>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</si>
  <si>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</si>
  <si>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</si>
  <si>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</si>
  <si>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</si>
  <si>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</si>
  <si>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</si>
  <si>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</si>
  <si>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</si>
  <si>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</si>
  <si>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</si>
  <si>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</si>
  <si>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</si>
  <si>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</si>
  <si>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</si>
  <si>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</si>
  <si>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</si>
  <si>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</si>
  <si>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</si>
  <si>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</si>
  <si>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</si>
  <si>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</si>
  <si>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</si>
  <si>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</si>
  <si>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</si>
  <si>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</si>
  <si>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</si>
  <si>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</si>
  <si>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</si>
  <si>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</si>
  <si>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</si>
  <si>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</si>
  <si>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</si>
  <si>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</si>
  <si>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</si>
  <si>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</si>
  <si>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</si>
  <si>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</si>
  <si>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</si>
  <si>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</si>
  <si>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</si>
  <si>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</si>
  <si>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</si>
  <si>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</si>
  <si>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</si>
  <si>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</si>
  <si>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</si>
  <si>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</si>
  <si>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</si>
  <si>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</si>
  <si>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</si>
  <si>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</si>
  <si>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</si>
  <si>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</si>
  <si>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</si>
  <si>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</si>
  <si>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</si>
  <si>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</si>
  <si>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</si>
  <si>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</si>
  <si>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</si>
  <si>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</si>
  <si>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</si>
  <si>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</si>
  <si>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</si>
  <si>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</si>
  <si>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</si>
  <si>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</si>
  <si>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</si>
  <si>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</si>
  <si>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</si>
  <si>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</si>
  <si>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</si>
  <si>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</si>
  <si>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</si>
  <si>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</si>
  <si>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</si>
  <si>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</si>
  <si>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</si>
  <si>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</si>
  <si>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</si>
  <si>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</si>
  <si>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</si>
  <si>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</si>
  <si>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</si>
  <si>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</si>
  <si>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</si>
  <si>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</si>
  <si>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</si>
  <si>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</si>
  <si>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</si>
  <si>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</si>
  <si>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</si>
  <si>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</si>
  <si>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</si>
  <si>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</si>
  <si>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</si>
  <si>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</si>
  <si>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</si>
  <si>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</si>
  <si>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</si>
  <si>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</si>
  <si>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</si>
  <si>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</si>
  <si>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</si>
  <si>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</si>
  <si>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</si>
  <si>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</si>
  <si>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</si>
  <si>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</si>
  <si>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</si>
  <si>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</si>
  <si>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</si>
  <si>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</si>
  <si>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</si>
  <si>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</si>
  <si>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</si>
  <si>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</si>
  <si>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</si>
  <si>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</si>
  <si>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</si>
  <si>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</si>
  <si>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</si>
  <si>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</si>
  <si>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</si>
  <si>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</si>
  <si>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</si>
  <si>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</si>
  <si>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</si>
  <si>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</si>
  <si>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</si>
  <si>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</si>
  <si>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</si>
  <si>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</si>
  <si>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</si>
  <si>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</si>
  <si>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</si>
  <si>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</si>
  <si>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</si>
  <si>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</si>
  <si>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</si>
  <si>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</si>
  <si>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</si>
  <si>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</si>
  <si>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</si>
  <si>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</si>
  <si>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</si>
  <si>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</si>
  <si>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</si>
  <si>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</si>
  <si>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</si>
  <si>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</si>
  <si>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</si>
  <si>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</si>
  <si>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</si>
  <si>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</si>
  <si>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</si>
  <si>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</si>
  <si>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</si>
  <si>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</si>
  <si>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</si>
  <si>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</si>
  <si>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</si>
  <si>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</si>
  <si>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</si>
  <si>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</si>
  <si>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</si>
  <si>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</si>
  <si>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</si>
  <si>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</si>
  <si>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</si>
  <si>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</si>
  <si>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</si>
  <si>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</si>
  <si>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</si>
  <si>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</si>
  <si>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</si>
  <si>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</si>
  <si>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</si>
  <si>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</si>
  <si>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</si>
  <si>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</si>
  <si>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</si>
  <si>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</si>
  <si>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</si>
  <si>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</si>
  <si>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</si>
  <si>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</si>
  <si>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</si>
  <si>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</si>
  <si>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</si>
  <si>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</si>
  <si>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</si>
  <si>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</si>
  <si>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</si>
  <si>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</si>
  <si>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</si>
  <si>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</si>
  <si>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</si>
  <si>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</si>
  <si>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</si>
  <si>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</si>
  <si>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</si>
  <si>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</si>
  <si>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</si>
  <si>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</si>
  <si>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</si>
  <si>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</si>
  <si>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</si>
  <si>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</si>
  <si>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</si>
  <si>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</si>
  <si>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</si>
  <si>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</si>
  <si>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</si>
  <si>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</si>
  <si>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</si>
  <si>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</si>
  <si>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</si>
  <si>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</si>
  <si>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</si>
  <si>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</si>
  <si>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</si>
  <si>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</si>
  <si>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</si>
  <si>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</si>
  <si>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</si>
  <si>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</si>
  <si>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</si>
  <si>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</si>
  <si>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</si>
  <si>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</si>
  <si>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</si>
  <si>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</si>
  <si>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</si>
  <si>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</si>
  <si>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</si>
  <si>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</si>
  <si>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</si>
  <si>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</si>
  <si>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</si>
  <si>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</si>
  <si>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</si>
  <si>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</si>
  <si>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</si>
  <si>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</si>
  <si>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</si>
  <si>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</si>
  <si>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</si>
  <si>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</si>
  <si>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</si>
  <si>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</si>
  <si>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</si>
  <si>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</si>
  <si>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</si>
  <si>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</si>
  <si>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</si>
  <si>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</si>
  <si>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</si>
  <si>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</si>
  <si>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</si>
  <si>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</si>
  <si>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</si>
  <si>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</si>
  <si>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</si>
  <si>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</si>
  <si>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</si>
  <si>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</si>
  <si>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</si>
  <si>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</si>
  <si>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</si>
  <si>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</si>
  <si>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</si>
  <si>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</si>
  <si>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</si>
  <si>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</si>
  <si>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</si>
  <si>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</si>
  <si>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</si>
  <si>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</si>
  <si>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</si>
  <si>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</si>
  <si>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</si>
  <si>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</si>
  <si>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</si>
  <si>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</si>
  <si>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</si>
  <si>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</si>
  <si>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</si>
  <si>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</si>
  <si>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</si>
  <si>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</si>
  <si>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</si>
  <si>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</si>
  <si>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</si>
  <si>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</si>
  <si>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</si>
  <si>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</si>
  <si>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</si>
  <si>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</si>
  <si>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</si>
  <si>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</si>
  <si>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</si>
  <si>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</si>
  <si>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</si>
  <si>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</si>
  <si>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</si>
  <si>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</si>
  <si>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</si>
  <si>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</si>
  <si>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</si>
  <si>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</si>
  <si>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</si>
  <si>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</si>
  <si>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</si>
  <si>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</si>
  <si>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</si>
  <si>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</si>
  <si>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</si>
  <si>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</si>
  <si>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</si>
  <si>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</si>
  <si>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</si>
  <si>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</si>
  <si>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</si>
  <si>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</si>
  <si>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</si>
  <si>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</si>
  <si>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</si>
  <si>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</si>
  <si>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</si>
  <si>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</si>
  <si>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</si>
  <si>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</si>
  <si>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</si>
  <si>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</si>
  <si>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</si>
  <si>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</si>
  <si>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</si>
  <si>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</si>
  <si>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</si>
  <si>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</si>
  <si>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</si>
  <si>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</si>
  <si>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</si>
  <si>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</si>
  <si>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</si>
  <si>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</si>
  <si>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</si>
  <si>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</si>
  <si>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</si>
  <si>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</si>
  <si>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</si>
  <si>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</si>
  <si>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</si>
  <si>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</si>
  <si>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</si>
  <si>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</si>
  <si>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</si>
  <si>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</si>
  <si>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</si>
  <si>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</si>
  <si>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</si>
  <si>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</si>
  <si>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</si>
  <si>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</si>
  <si>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</si>
  <si>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</si>
  <si>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</si>
  <si>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</si>
  <si>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</si>
  <si>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</si>
  <si>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</si>
  <si>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</si>
  <si>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</si>
  <si>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</si>
  <si>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</si>
  <si>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</si>
  <si>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</si>
  <si>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</si>
  <si>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</si>
  <si>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</si>
  <si>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</si>
  <si>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</si>
  <si>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</si>
  <si>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</si>
  <si>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</si>
  <si>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</si>
  <si>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</si>
  <si>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</si>
  <si>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</si>
  <si>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</si>
  <si>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</si>
  <si>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</si>
  <si>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</si>
  <si>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</si>
  <si>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</si>
  <si>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</si>
  <si>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</si>
  <si>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</si>
  <si>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</si>
  <si>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</si>
  <si>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</si>
  <si>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</si>
  <si>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</si>
  <si>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</si>
  <si>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</si>
  <si>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</si>
  <si>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</si>
  <si>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</si>
  <si>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</si>
  <si>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</si>
  <si>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</si>
  <si>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</si>
  <si>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</si>
  <si>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</si>
  <si>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</si>
  <si>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</si>
  <si>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</si>
  <si>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</si>
  <si>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</si>
  <si>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</si>
  <si>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</si>
  <si>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</si>
  <si>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</si>
  <si>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</si>
  <si>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</si>
  <si>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</si>
  <si>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</si>
  <si>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</si>
  <si>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</si>
  <si>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</si>
  <si>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</si>
  <si>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</si>
  <si>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</si>
  <si>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</si>
  <si>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</si>
  <si>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</si>
  <si>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</si>
  <si>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</si>
  <si>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</si>
  <si>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</si>
  <si>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</si>
  <si>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</si>
  <si>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</si>
  <si>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</si>
  <si>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</si>
  <si>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</si>
  <si>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</si>
  <si>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</si>
  <si>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</si>
  <si>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</si>
  <si>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</si>
  <si>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</si>
  <si>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</si>
  <si>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</si>
  <si>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</si>
  <si>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</si>
  <si>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</si>
  <si>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</si>
  <si>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</si>
  <si>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</si>
  <si>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</si>
  <si>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</si>
  <si>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</si>
  <si>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</si>
  <si>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</si>
  <si>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</si>
  <si>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</si>
  <si>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</si>
  <si>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</si>
  <si>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</si>
  <si>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</si>
  <si>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</si>
  <si>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</si>
  <si>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</si>
  <si>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</si>
  <si>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</si>
  <si>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</si>
  <si>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</si>
  <si>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</si>
  <si>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</si>
  <si>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</si>
  <si>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</si>
  <si>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</si>
  <si>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</si>
  <si>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</si>
  <si>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</si>
  <si>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</si>
  <si>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</si>
  <si>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</si>
  <si>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</si>
  <si>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</si>
  <si>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</si>
  <si>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</si>
  <si>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</si>
  <si>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</si>
  <si>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</si>
  <si>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</si>
  <si>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</si>
  <si>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</si>
  <si>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</si>
  <si>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</si>
  <si>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</si>
  <si>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</si>
  <si>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</si>
  <si>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</si>
  <si>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</si>
  <si>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</si>
  <si>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</si>
  <si>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</si>
  <si>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</si>
  <si>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</si>
  <si>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</si>
  <si>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</si>
  <si>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</si>
  <si>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</si>
  <si>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</si>
  <si>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</si>
  <si>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</si>
  <si>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</si>
  <si>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</si>
  <si>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</si>
  <si>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</si>
  <si>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</si>
  <si>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</si>
  <si>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</si>
  <si>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</si>
  <si>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</si>
  <si>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</si>
  <si>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</si>
  <si>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</si>
  <si>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</si>
  <si>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</si>
  <si>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</si>
  <si>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</si>
  <si>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</si>
  <si>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</si>
  <si>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</si>
  <si>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</si>
  <si>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</si>
  <si>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</si>
  <si>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</si>
  <si>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</si>
  <si>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</si>
  <si>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</si>
  <si>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</si>
  <si>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</si>
  <si>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</si>
  <si>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</si>
  <si>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</si>
  <si>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</si>
  <si>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</si>
  <si>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</si>
  <si>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</si>
  <si>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</si>
  <si>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</si>
  <si>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</si>
  <si>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</si>
  <si>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</si>
  <si>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</si>
  <si>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</si>
  <si>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</si>
  <si>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</si>
  <si>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</si>
  <si>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</si>
  <si>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</si>
  <si>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</si>
  <si>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</si>
  <si>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</si>
  <si>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</si>
  <si>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</si>
  <si>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</si>
  <si>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</si>
  <si>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</si>
  <si>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</si>
  <si>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</si>
  <si>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</si>
  <si>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</si>
  <si>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</si>
  <si>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</si>
  <si>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</si>
  <si>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</si>
  <si>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</si>
  <si>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</si>
  <si>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</si>
  <si>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</si>
  <si>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</si>
  <si>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</si>
  <si>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</si>
  <si>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</si>
  <si>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</si>
  <si>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</si>
  <si>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</si>
  <si>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</si>
  <si>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</si>
  <si>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</si>
  <si>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</si>
  <si>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</si>
  <si>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</si>
  <si>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</si>
  <si>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</si>
  <si>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</si>
  <si>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</si>
  <si>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</si>
  <si>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</si>
  <si>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</si>
  <si>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</si>
  <si>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</si>
  <si>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</si>
  <si>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</si>
  <si>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</si>
  <si>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</si>
  <si>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</si>
  <si>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</si>
  <si>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</si>
  <si>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</si>
  <si>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</si>
  <si>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</si>
  <si>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</si>
  <si>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</si>
  <si>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</si>
  <si>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</si>
  <si>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</si>
  <si>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</si>
  <si>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</si>
  <si>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</si>
  <si>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</si>
  <si>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</si>
  <si>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</si>
  <si>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</si>
  <si>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</si>
  <si>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</si>
  <si>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</si>
  <si>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</si>
  <si>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</si>
  <si>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</si>
  <si>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</si>
  <si>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</si>
  <si>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</si>
  <si>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</si>
  <si>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</si>
  <si>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</si>
  <si>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</si>
  <si>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</si>
  <si>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</si>
  <si>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</si>
  <si>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</si>
  <si>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</si>
  <si>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</si>
  <si>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</si>
  <si>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</si>
  <si>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</si>
  <si>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</si>
  <si>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</si>
  <si>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</si>
  <si>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</si>
  <si>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</si>
  <si>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</si>
  <si>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</si>
  <si>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</si>
  <si>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</si>
  <si>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</si>
  <si>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</si>
  <si>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</si>
  <si>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</si>
  <si>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</si>
  <si>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</si>
  <si>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</si>
  <si>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</si>
  <si>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</si>
  <si>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</si>
  <si>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</si>
  <si>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</si>
  <si>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</si>
  <si>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</si>
  <si>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</si>
  <si>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</si>
  <si>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</si>
  <si>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</si>
  <si>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</si>
  <si>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</si>
  <si>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</si>
  <si>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</si>
  <si>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</si>
  <si>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</si>
  <si>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</si>
  <si>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</si>
  <si>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</si>
  <si>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</si>
  <si>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</si>
  <si>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</si>
  <si>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</si>
  <si>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</si>
  <si>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</si>
  <si>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</si>
  <si>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</si>
  <si>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</si>
  <si>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</si>
  <si>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</si>
  <si>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</si>
  <si>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</si>
  <si>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</si>
  <si>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</si>
  <si>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</si>
  <si>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</si>
  <si>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</si>
  <si>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</si>
  <si>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</si>
  <si>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</si>
  <si>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</si>
  <si>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</si>
  <si>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</si>
  <si>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</si>
  <si>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</si>
  <si>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</si>
  <si>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</si>
  <si>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</si>
  <si>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</si>
  <si>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</si>
  <si>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</si>
  <si>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</si>
  <si>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</si>
  <si>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</si>
  <si>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</si>
  <si>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</si>
  <si>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</si>
  <si>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</si>
  <si>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</si>
  <si>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</si>
  <si>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</si>
  <si>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</si>
  <si>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</si>
  <si>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</si>
  <si>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</si>
  <si>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</si>
  <si>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</si>
  <si>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</si>
  <si>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</si>
  <si>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</si>
  <si>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</si>
  <si>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</si>
  <si>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</si>
  <si>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</si>
  <si>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</si>
  <si>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</si>
  <si>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</si>
  <si>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</si>
  <si>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</si>
  <si>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</si>
  <si>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</si>
  <si>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</si>
  <si>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</si>
  <si>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</si>
  <si>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</si>
  <si>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</si>
  <si>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</si>
  <si>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</si>
  <si>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</si>
  <si>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</si>
  <si>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</si>
  <si>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</si>
  <si>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</si>
  <si>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</si>
  <si>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</si>
  <si>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</si>
  <si>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</si>
  <si>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</si>
  <si>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</si>
  <si>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</si>
  <si>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</si>
  <si>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</si>
  <si>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</si>
  <si>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</si>
  <si>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</si>
  <si>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</si>
  <si>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</si>
  <si>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</si>
  <si>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</si>
  <si>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</si>
  <si>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</si>
  <si>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</si>
  <si>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</si>
  <si>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</si>
  <si>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</si>
  <si>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</si>
  <si>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</si>
  <si>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</si>
  <si>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</si>
  <si>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</si>
  <si>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</si>
  <si>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</si>
  <si>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</si>
  <si>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</si>
  <si>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</si>
  <si>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</si>
  <si>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</si>
  <si>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</si>
  <si>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</si>
  <si>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</si>
  <si>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</si>
  <si>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</si>
  <si>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</si>
  <si>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</si>
  <si>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</si>
  <si>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</si>
  <si>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</si>
  <si>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</si>
  <si>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</si>
  <si>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</si>
  <si>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</si>
  <si>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</si>
  <si>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</si>
  <si>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</si>
  <si>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</si>
  <si>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</si>
  <si>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</si>
  <si>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</si>
  <si>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</si>
  <si>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</si>
  <si>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</si>
  <si>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</si>
  <si>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</si>
  <si>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</si>
  <si>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</si>
  <si>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</si>
  <si>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</si>
  <si>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</si>
  <si>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</si>
  <si>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</si>
  <si>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</si>
  <si>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</si>
  <si>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</si>
  <si>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</si>
  <si>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</si>
  <si>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</si>
  <si>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</si>
  <si>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</si>
  <si>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</si>
  <si>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</si>
  <si>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</si>
  <si>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</si>
  <si>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</si>
  <si>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</si>
  <si>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</si>
  <si>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</si>
  <si>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</si>
  <si>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</si>
  <si>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</si>
  <si>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</si>
  <si>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</si>
  <si>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</si>
  <si>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</si>
  <si>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</si>
  <si>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</si>
  <si>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</si>
  <si>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</si>
  <si>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</si>
  <si>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</si>
  <si>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</si>
  <si>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</si>
  <si>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</si>
  <si>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</si>
  <si>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</si>
  <si>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</si>
  <si>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</si>
  <si>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</si>
  <si>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</si>
  <si>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</si>
  <si>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</si>
  <si>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</si>
  <si>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</si>
  <si>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</si>
  <si>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</si>
  <si>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</si>
  <si>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</si>
  <si>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</si>
  <si>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</si>
  <si>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</si>
  <si>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</si>
  <si>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</si>
  <si>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</si>
  <si>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</si>
  <si>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</si>
  <si>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</si>
  <si>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</si>
  <si>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</si>
  <si>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</si>
  <si>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</si>
  <si>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</si>
  <si>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</si>
  <si>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</si>
  <si>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</si>
  <si>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</si>
  <si>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</si>
  <si>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</si>
  <si>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</si>
  <si>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</si>
  <si>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</si>
  <si>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</si>
  <si>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</si>
  <si>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</si>
  <si>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</si>
  <si>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</si>
  <si>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</si>
  <si>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</si>
  <si>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</si>
  <si>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</si>
  <si>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</si>
  <si>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</si>
  <si>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</si>
  <si>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</si>
  <si>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</si>
  <si>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</si>
  <si>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</si>
  <si>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</si>
  <si>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</si>
  <si>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</si>
  <si>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</si>
  <si>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</si>
  <si>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</si>
  <si>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</si>
  <si>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</si>
  <si>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</si>
  <si>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</si>
  <si>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</si>
  <si>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</si>
  <si>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</si>
  <si>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</si>
  <si>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</si>
  <si>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</si>
  <si>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</si>
  <si>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</si>
  <si>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</si>
  <si>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</si>
  <si>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</si>
  <si>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</si>
  <si>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</si>
  <si>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</si>
  <si>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</si>
  <si>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</si>
  <si>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</si>
  <si>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</si>
  <si>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</si>
  <si>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</si>
  <si>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</si>
  <si>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</si>
  <si>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</si>
  <si>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</si>
  <si>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</si>
  <si>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</si>
  <si>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</si>
  <si>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</si>
  <si>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</si>
  <si>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</si>
  <si>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</si>
  <si>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</si>
  <si>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</si>
  <si>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</si>
  <si>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</si>
  <si>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</si>
  <si>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</si>
  <si>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</si>
  <si>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</si>
  <si>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</si>
  <si>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</si>
  <si>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</si>
  <si>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</si>
  <si>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</si>
  <si>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</si>
  <si>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</si>
  <si>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</si>
  <si>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</si>
  <si>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</si>
  <si>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</si>
  <si>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</si>
  <si>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</si>
  <si>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</si>
  <si>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</si>
  <si>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</si>
  <si>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</si>
  <si>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</si>
  <si>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</si>
  <si>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</si>
  <si>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</si>
  <si>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</si>
  <si>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</si>
  <si>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</si>
  <si>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</si>
  <si>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</si>
  <si>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</si>
  <si>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</si>
  <si>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</si>
  <si>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</si>
  <si>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</si>
  <si>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</si>
  <si>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</si>
  <si>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</si>
  <si>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</si>
  <si>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</si>
  <si>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</si>
  <si>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</si>
  <si>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</si>
  <si>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</si>
  <si>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</si>
  <si>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</si>
  <si>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</si>
  <si>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</si>
  <si>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</si>
  <si>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</si>
  <si>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</si>
  <si>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</si>
  <si>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</si>
  <si>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</si>
  <si>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</si>
  <si>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</si>
  <si>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</si>
  <si>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</si>
  <si>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</si>
  <si>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</si>
  <si>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</si>
  <si>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</si>
  <si>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</si>
  <si>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</si>
  <si>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</si>
  <si>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</si>
  <si>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</si>
  <si>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</si>
  <si>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</si>
  <si>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</si>
  <si>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</si>
  <si>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</si>
  <si>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</si>
  <si>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</si>
  <si>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</si>
  <si>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</si>
  <si>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</si>
  <si>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</si>
  <si>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</si>
  <si>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</si>
  <si>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</si>
  <si>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</si>
  <si>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</si>
  <si>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</si>
  <si>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</si>
  <si>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</si>
  <si>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</si>
  <si>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</si>
  <si>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</si>
  <si>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</si>
  <si>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</si>
  <si>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</si>
  <si>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</si>
  <si>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</si>
  <si>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</si>
  <si>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</si>
  <si>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</si>
  <si>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</si>
  <si>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</si>
  <si>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</si>
  <si>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</si>
  <si>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</si>
  <si>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</si>
  <si>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</si>
  <si>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</si>
  <si>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</si>
  <si>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</si>
  <si>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</si>
  <si>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</si>
  <si>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</si>
  <si>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</si>
  <si>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</si>
  <si>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</si>
  <si>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</si>
  <si>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</si>
  <si>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</si>
  <si>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</si>
  <si>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</si>
  <si>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</si>
  <si>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</si>
  <si>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</si>
  <si>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</si>
  <si>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</si>
  <si>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</si>
  <si>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</si>
  <si>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</si>
  <si>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</si>
  <si>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</si>
  <si>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</si>
  <si>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</si>
  <si>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</si>
  <si>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</si>
  <si>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</si>
  <si>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</si>
  <si>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</si>
  <si>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</si>
  <si>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</si>
  <si>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</si>
  <si>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</si>
  <si>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</si>
  <si>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</si>
  <si>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</si>
  <si>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</si>
  <si>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</si>
  <si>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</si>
  <si>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</si>
  <si>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</si>
  <si>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</si>
  <si>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</si>
  <si>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</si>
  <si>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</si>
  <si>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</si>
  <si>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</si>
  <si>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</si>
  <si>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</si>
  <si>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</si>
  <si>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</si>
  <si>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</si>
  <si>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</si>
  <si>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</si>
  <si>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</si>
  <si>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</si>
  <si>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</si>
  <si>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</si>
  <si>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</si>
  <si>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</si>
  <si>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</si>
  <si>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</si>
  <si>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</si>
  <si>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</si>
  <si>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</si>
  <si>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</si>
  <si>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</si>
  <si>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</si>
  <si>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</si>
  <si>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</si>
  <si>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</si>
  <si>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</si>
  <si>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</si>
  <si>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</si>
  <si>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</si>
  <si>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</si>
  <si>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</si>
  <si>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</si>
  <si>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</si>
  <si>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</si>
  <si>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</si>
  <si>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</si>
  <si>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</si>
  <si>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</si>
  <si>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</si>
  <si>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</si>
  <si>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</si>
  <si>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</si>
  <si>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</si>
  <si>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</si>
  <si>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</si>
  <si>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</si>
  <si>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</si>
  <si>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</si>
  <si>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</si>
  <si>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</si>
  <si>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</si>
  <si>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</si>
  <si>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</si>
  <si>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</si>
  <si>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</si>
  <si>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</si>
  <si>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</si>
  <si>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</si>
  <si>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</si>
  <si>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</si>
  <si>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</si>
  <si>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</si>
  <si>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</si>
  <si>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</si>
  <si>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</si>
  <si>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</si>
  <si>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</si>
  <si>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</si>
  <si>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</si>
  <si>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</si>
  <si>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</si>
  <si>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</si>
  <si>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</si>
  <si>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</si>
  <si>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</si>
  <si>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</si>
  <si>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</si>
  <si>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</si>
  <si>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</si>
  <si>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</si>
  <si>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</si>
  <si>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</si>
  <si>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</si>
  <si>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</si>
  <si>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</si>
  <si>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</si>
  <si>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</si>
  <si>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</si>
  <si>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</si>
  <si>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</si>
  <si>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</si>
  <si>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</si>
  <si>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</si>
  <si>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</si>
  <si>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</si>
  <si>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</si>
  <si>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</si>
  <si>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</si>
  <si>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</si>
  <si>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</si>
  <si>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</si>
  <si>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</si>
  <si>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</si>
  <si>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</si>
  <si>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</si>
  <si>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</si>
  <si>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</si>
  <si>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</si>
  <si>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</si>
  <si>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</si>
  <si>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</si>
  <si>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</si>
  <si>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</si>
  <si>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</si>
  <si>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</si>
  <si>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</si>
  <si>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</si>
  <si>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</si>
  <si>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</si>
  <si>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</si>
  <si>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</si>
  <si>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</si>
  <si>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</si>
  <si>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</si>
  <si>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</si>
  <si>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</si>
  <si>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</si>
  <si>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</si>
  <si>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</si>
  <si>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</si>
  <si>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</si>
  <si>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</si>
  <si>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</si>
  <si>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</si>
  <si>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</si>
  <si>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</si>
  <si>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</si>
  <si>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</si>
  <si>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</si>
  <si>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</si>
  <si>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</si>
  <si>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</si>
  <si>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</si>
  <si>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</si>
  <si>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</si>
  <si>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</si>
  <si>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</si>
  <si>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</si>
  <si>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</si>
  <si>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</si>
  <si>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</si>
  <si>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</si>
  <si>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</si>
  <si>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</si>
  <si>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</si>
  <si>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</si>
  <si>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</si>
  <si>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</si>
  <si>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</si>
  <si>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</si>
  <si>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</si>
  <si>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</si>
  <si>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</si>
  <si>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</si>
  <si>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</si>
  <si>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</si>
  <si>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</si>
  <si>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</si>
  <si>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</si>
  <si>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</si>
  <si>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</si>
  <si>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</si>
  <si>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</si>
  <si>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</si>
  <si>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</si>
  <si>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</si>
  <si>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</si>
  <si>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</si>
  <si>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</si>
  <si>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</si>
  <si>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</si>
  <si>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</si>
  <si>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</si>
  <si>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</si>
  <si>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</si>
  <si>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</si>
  <si>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</si>
  <si>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</si>
  <si>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</si>
  <si>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</si>
  <si>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</si>
  <si>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</si>
  <si>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</si>
  <si>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</si>
  <si>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</si>
  <si>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</si>
  <si>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</si>
  <si>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</si>
  <si>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</si>
  <si>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</si>
  <si>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</si>
  <si>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</si>
  <si>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</si>
  <si>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</si>
  <si>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</si>
  <si>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</si>
  <si>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</si>
  <si>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</si>
  <si>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</si>
  <si>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</si>
  <si>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</si>
  <si>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</si>
  <si>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</si>
  <si>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</si>
  <si>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</si>
  <si>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</si>
  <si>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</si>
  <si>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</si>
  <si>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</si>
  <si>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</si>
  <si>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</si>
  <si>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</si>
  <si>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</si>
  <si>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</si>
  <si>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</si>
  <si>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</si>
  <si>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</si>
  <si>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</si>
  <si>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</si>
  <si>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</si>
  <si>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</si>
  <si>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</si>
  <si>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</si>
  <si>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</si>
  <si>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</si>
  <si>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</si>
  <si>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</si>
  <si>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</si>
  <si>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</si>
  <si>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</si>
  <si>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</si>
  <si>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</si>
  <si>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</si>
  <si>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</si>
  <si>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</si>
  <si>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</si>
  <si>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</si>
  <si>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</si>
  <si>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</si>
  <si>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</si>
  <si>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</si>
  <si>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</si>
  <si>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</si>
  <si>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</si>
  <si>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</si>
  <si>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</si>
  <si>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</si>
  <si>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</si>
  <si>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</si>
  <si>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</si>
  <si>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</si>
  <si>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</si>
  <si>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</si>
  <si>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</si>
  <si>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</si>
  <si>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</si>
  <si>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</si>
  <si>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</si>
  <si>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</si>
  <si>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</si>
  <si>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</si>
  <si>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</si>
  <si>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</si>
  <si>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</si>
  <si>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</si>
  <si>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</si>
  <si>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</si>
  <si>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</si>
  <si>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</si>
  <si>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</si>
  <si>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</si>
  <si>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</si>
  <si>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</si>
  <si>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</si>
  <si>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</si>
  <si>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</si>
  <si>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</si>
  <si>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</si>
  <si>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</si>
  <si>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</si>
  <si>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</si>
  <si>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</si>
  <si>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</si>
  <si>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</si>
  <si>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</si>
  <si>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</si>
  <si>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</si>
  <si>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</si>
  <si>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</si>
  <si>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</si>
  <si>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</si>
  <si>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</si>
  <si>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</si>
  <si>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</si>
  <si>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</si>
  <si>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</si>
  <si>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</si>
  <si>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</si>
  <si>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</si>
  <si>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</si>
  <si>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</si>
  <si>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</si>
  <si>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</si>
  <si>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</si>
  <si>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</si>
  <si>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</si>
  <si>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</si>
  <si>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</si>
  <si>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</si>
  <si>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</si>
  <si>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</si>
  <si>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</si>
  <si>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</si>
  <si>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</si>
  <si>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</si>
  <si>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</si>
  <si>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</si>
  <si>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</si>
  <si>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</si>
  <si>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</si>
  <si>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</si>
  <si>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</si>
  <si>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</si>
  <si>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</si>
  <si>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</si>
  <si>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</si>
  <si>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</si>
  <si>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</si>
  <si>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</si>
  <si>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</si>
  <si>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</si>
  <si>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</si>
  <si>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</si>
  <si>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</si>
  <si>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</si>
  <si>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</si>
  <si>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</si>
  <si>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</si>
  <si>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</si>
  <si>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</si>
  <si>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</si>
  <si>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</si>
  <si>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</si>
  <si>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</si>
  <si>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</si>
  <si>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</si>
  <si>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</si>
  <si>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</si>
  <si>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</si>
  <si>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</si>
  <si>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</si>
  <si>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</si>
  <si>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</si>
  <si>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</si>
  <si>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</si>
  <si>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</si>
  <si>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</si>
  <si>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</si>
  <si>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</si>
  <si>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</si>
  <si>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</si>
  <si>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</si>
  <si>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</si>
  <si>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</si>
  <si>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</si>
  <si>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</si>
  <si>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</si>
  <si>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</si>
  <si>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</si>
  <si>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</si>
  <si>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</si>
  <si>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</si>
  <si>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</si>
  <si>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</si>
  <si>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</si>
  <si>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</si>
  <si>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</si>
  <si>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</si>
  <si>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</si>
  <si>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</si>
  <si>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</si>
  <si>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</si>
  <si>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</si>
  <si>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</si>
  <si>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</si>
  <si>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</si>
  <si>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</si>
  <si>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</si>
  <si>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</si>
  <si>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</si>
  <si>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</si>
  <si>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</si>
  <si>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</si>
  <si>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</si>
  <si>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</si>
  <si>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</si>
  <si>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</si>
  <si>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</si>
  <si>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</si>
  <si>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</si>
  <si>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</si>
  <si>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</si>
  <si>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</si>
  <si>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</si>
  <si>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</si>
  <si>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</si>
  <si>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</si>
  <si>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</si>
  <si>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</si>
  <si>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</si>
  <si>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</si>
  <si>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</si>
  <si>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</si>
  <si>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</si>
  <si>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</si>
  <si>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</si>
  <si>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</si>
  <si>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</si>
  <si>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</si>
  <si>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</si>
  <si>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</si>
  <si>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</si>
  <si>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</si>
  <si>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</si>
  <si>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</si>
  <si>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</si>
  <si>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</si>
  <si>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</si>
  <si>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</si>
  <si>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</si>
  <si>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</si>
  <si>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</si>
  <si>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</si>
  <si>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</si>
  <si>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</si>
  <si>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</si>
  <si>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</si>
  <si>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</si>
  <si>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</si>
  <si>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</si>
  <si>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</si>
  <si>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</si>
  <si>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</si>
  <si>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</si>
  <si>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</si>
  <si>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</si>
  <si>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</si>
  <si>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</si>
  <si>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</si>
  <si>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</si>
  <si>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</si>
  <si>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</si>
  <si>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</si>
  <si>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</si>
  <si>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</si>
  <si>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</si>
  <si>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</si>
  <si>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</si>
  <si>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</si>
  <si>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</si>
  <si>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</si>
  <si>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</si>
  <si>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</si>
  <si>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</si>
  <si>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</si>
  <si>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</si>
  <si>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</si>
  <si>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</si>
  <si>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</si>
  <si>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</si>
  <si>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</si>
  <si>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</si>
  <si>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</si>
  <si>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</si>
  <si>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</si>
  <si>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</si>
  <si>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</si>
  <si>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</si>
  <si>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</si>
  <si>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</si>
  <si>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</si>
  <si>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</si>
  <si>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</si>
  <si>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</si>
  <si>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</si>
  <si>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</si>
  <si>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</si>
  <si>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</si>
  <si>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</si>
  <si>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</si>
  <si>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</si>
  <si>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</si>
  <si>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</si>
  <si>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</si>
  <si>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</si>
  <si>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</si>
  <si>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</si>
  <si>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</si>
  <si>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</si>
  <si>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</si>
  <si>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</si>
  <si>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</si>
  <si>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</si>
  <si>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</si>
  <si>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</si>
  <si>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</si>
  <si>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</si>
  <si>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</si>
  <si>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</si>
  <si>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</si>
  <si>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</si>
  <si>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</si>
  <si>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</si>
  <si>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</si>
  <si>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</si>
  <si>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</si>
  <si>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</si>
  <si>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</si>
  <si>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</si>
  <si>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</si>
  <si>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</si>
  <si>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</si>
  <si>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</si>
  <si>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</si>
  <si>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</si>
  <si>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</si>
  <si>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</si>
  <si>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</si>
  <si>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</si>
  <si>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</si>
  <si>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</si>
  <si>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</si>
  <si>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</si>
  <si>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</si>
  <si>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</si>
  <si>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</si>
  <si>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</si>
  <si>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</si>
  <si>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</si>
  <si>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</si>
  <si>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</si>
  <si>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</si>
  <si>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</si>
  <si>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</si>
  <si>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</si>
  <si>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</si>
  <si>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</si>
  <si>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</si>
  <si>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</si>
  <si>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</si>
  <si>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</si>
  <si>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</si>
  <si>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</si>
  <si>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</si>
  <si>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</si>
  <si>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</si>
  <si>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</si>
  <si>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</si>
  <si>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</si>
  <si>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</si>
  <si>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</si>
  <si>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</si>
  <si>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</si>
  <si>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</si>
  <si>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</si>
  <si>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</si>
  <si>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</si>
  <si>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</si>
  <si>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</si>
  <si>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</si>
  <si>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</si>
  <si>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</si>
  <si>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</si>
  <si>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</si>
  <si>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</si>
  <si>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</si>
  <si>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</si>
  <si>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</si>
  <si>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</si>
  <si>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</si>
  <si>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</si>
  <si>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</si>
  <si>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</si>
  <si>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</si>
  <si>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</si>
  <si>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</si>
  <si>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</si>
  <si>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</si>
  <si>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</si>
  <si>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</si>
  <si>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</si>
  <si>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</si>
  <si>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</si>
  <si>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</si>
  <si>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</si>
  <si>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</si>
  <si>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</si>
  <si>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</si>
  <si>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</si>
  <si>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</si>
  <si>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</si>
  <si>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</si>
  <si>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</si>
  <si>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</si>
  <si>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</si>
  <si>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</si>
  <si>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</si>
  <si>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</si>
  <si>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</si>
  <si>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</si>
  <si>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</si>
  <si>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</si>
  <si>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</si>
  <si>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</si>
  <si>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</si>
  <si>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</si>
  <si>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</si>
  <si>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</si>
  <si>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</si>
  <si>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</si>
  <si>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</si>
  <si>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</si>
  <si>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</si>
  <si>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</si>
  <si>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</si>
  <si>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</si>
  <si>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</si>
  <si>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</si>
  <si>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</si>
  <si>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</si>
  <si>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</si>
  <si>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</si>
  <si>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</si>
  <si>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</si>
  <si>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</si>
  <si>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</si>
  <si>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</si>
  <si>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</si>
  <si>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</si>
  <si>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</si>
  <si>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</si>
  <si>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</si>
  <si>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</si>
  <si>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</si>
  <si>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</si>
  <si>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</si>
  <si>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</si>
  <si>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</si>
  <si>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</si>
  <si>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</si>
  <si>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</si>
  <si>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</si>
  <si>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</si>
  <si>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</si>
  <si>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</si>
  <si>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</si>
  <si>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</si>
  <si>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</si>
  <si>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</si>
  <si>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</si>
  <si>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</si>
  <si>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</si>
  <si>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</si>
  <si>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</si>
  <si>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</si>
  <si>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</si>
  <si>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</si>
  <si>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</si>
  <si>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</si>
  <si>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</si>
  <si>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</si>
  <si>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</si>
  <si>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</si>
  <si>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</si>
  <si>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</si>
  <si>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</si>
  <si>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</si>
  <si>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</si>
  <si>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</si>
  <si>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</si>
  <si>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</si>
  <si>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</si>
  <si>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</si>
  <si>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</si>
  <si>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</si>
  <si>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</si>
  <si>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</si>
  <si>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</si>
  <si>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</si>
  <si>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</si>
  <si>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</si>
  <si>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</si>
  <si>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</si>
  <si>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</si>
  <si>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</si>
  <si>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</si>
  <si>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</si>
  <si>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</si>
  <si>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</si>
  <si>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</si>
  <si>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</si>
  <si>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</si>
  <si>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</si>
  <si>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</si>
  <si>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</si>
  <si>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</si>
  <si>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</si>
  <si>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</si>
  <si>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</si>
  <si>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</si>
  <si>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</si>
  <si>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</si>
  <si>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</si>
  <si>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</si>
  <si>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</si>
  <si>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</si>
  <si>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</si>
  <si>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</si>
  <si>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</si>
  <si>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</si>
  <si>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</si>
  <si>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</si>
  <si>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</si>
  <si>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</si>
  <si>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</si>
  <si>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</si>
  <si>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</si>
  <si>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</si>
  <si>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</si>
  <si>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</si>
  <si>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</si>
  <si>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</si>
  <si>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</si>
  <si>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</si>
  <si>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</si>
  <si>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</si>
  <si>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</si>
  <si>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</si>
  <si>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</si>
  <si>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</si>
  <si>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</si>
  <si>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</si>
  <si>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</si>
  <si>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</si>
  <si>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</si>
  <si>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</si>
  <si>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</si>
  <si>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</si>
  <si>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</si>
  <si>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</si>
  <si>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</si>
  <si>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</si>
  <si>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</si>
  <si>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</si>
  <si>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</si>
  <si>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</si>
  <si>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</si>
  <si>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</si>
  <si>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</si>
  <si>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</si>
  <si>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</si>
  <si>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</si>
  <si>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</si>
  <si>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</si>
  <si>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</si>
  <si>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</si>
  <si>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</si>
  <si>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</si>
  <si>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</si>
  <si>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</si>
  <si>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</si>
  <si>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</si>
  <si>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</si>
  <si>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</si>
  <si>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</si>
  <si>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</si>
  <si>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</si>
  <si>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</si>
  <si>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</si>
  <si>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</si>
  <si>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</si>
  <si>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</si>
  <si>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</si>
  <si>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</si>
  <si>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</si>
  <si>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</si>
  <si>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</si>
  <si>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</si>
  <si>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</si>
  <si>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</si>
  <si>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</si>
  <si>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</si>
  <si>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</si>
  <si>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</si>
  <si>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</si>
  <si>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</si>
  <si>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</si>
  <si>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</si>
  <si>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</si>
  <si>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</si>
  <si>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</si>
  <si>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</si>
  <si>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</si>
  <si>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</si>
  <si>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</si>
  <si>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</si>
  <si>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</si>
  <si>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</si>
  <si>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</si>
  <si>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</si>
  <si>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</si>
  <si>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</si>
  <si>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</si>
  <si>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</si>
  <si>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</si>
  <si>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</si>
  <si>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</si>
  <si>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</si>
  <si>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</si>
  <si>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</si>
  <si>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</si>
  <si>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</si>
  <si>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</si>
  <si>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</si>
  <si>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</si>
  <si>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</si>
  <si>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</si>
  <si>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</si>
  <si>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</si>
  <si>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</si>
  <si>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</si>
  <si>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</si>
  <si>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</si>
  <si>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</si>
  <si>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</si>
  <si>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</si>
  <si>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</si>
  <si>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</si>
  <si>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</si>
  <si>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</si>
  <si>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</si>
  <si>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</si>
  <si>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</si>
  <si>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</si>
  <si>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</si>
  <si>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</si>
  <si>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</si>
  <si>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</si>
  <si>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</si>
  <si>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</si>
  <si>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</si>
  <si>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</si>
  <si>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</si>
  <si>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</si>
  <si>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</si>
  <si>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</si>
  <si>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</si>
  <si>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</si>
  <si>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</si>
  <si>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</si>
  <si>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</si>
  <si>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</si>
  <si>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</si>
  <si>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</si>
  <si>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</si>
  <si>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</si>
  <si>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</si>
  <si>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</si>
  <si>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</si>
  <si>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</si>
  <si>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</si>
  <si>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</si>
  <si>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</si>
  <si>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</si>
  <si>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</si>
  <si>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</si>
  <si>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</si>
  <si>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</si>
  <si>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</si>
  <si>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</si>
  <si>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</si>
  <si>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</si>
  <si>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</si>
  <si>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</si>
  <si>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</si>
  <si>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</si>
  <si>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</si>
  <si>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</si>
  <si>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</si>
  <si>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</si>
  <si>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</si>
  <si>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</si>
  <si>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</si>
  <si>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</si>
  <si>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</si>
  <si>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</si>
  <si>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</si>
  <si>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</si>
  <si>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</si>
  <si>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</si>
  <si>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</si>
  <si>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</si>
  <si>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</si>
  <si>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</si>
  <si>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</si>
  <si>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</si>
  <si>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</si>
  <si>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</si>
  <si>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</si>
  <si>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</si>
  <si>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</si>
  <si>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</si>
  <si>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</si>
  <si>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</si>
  <si>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</si>
  <si>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</si>
  <si>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</si>
  <si>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</si>
  <si>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</si>
  <si>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</si>
  <si>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</si>
  <si>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</si>
  <si>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</si>
  <si>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</si>
  <si>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</si>
  <si>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</si>
  <si>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</si>
  <si>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</si>
  <si>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</si>
  <si>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</si>
  <si>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</si>
  <si>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</si>
  <si>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</si>
  <si>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</si>
  <si>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</si>
  <si>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</si>
  <si>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</si>
  <si>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</si>
  <si>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</si>
  <si>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</si>
  <si>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</si>
  <si>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</si>
  <si>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</si>
  <si>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</si>
  <si>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</si>
  <si>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</si>
  <si>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</si>
  <si>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</si>
  <si>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</si>
  <si>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</si>
  <si>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</si>
  <si>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</si>
  <si>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</si>
  <si>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</si>
  <si>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</si>
  <si>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</si>
  <si>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</si>
  <si>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</si>
  <si>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</si>
  <si>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</si>
  <si>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</si>
  <si>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</si>
  <si>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</si>
  <si>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</si>
  <si>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</si>
  <si>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</si>
  <si>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</si>
  <si>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</si>
  <si>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</si>
  <si>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</si>
  <si>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</si>
  <si>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</si>
  <si>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</si>
  <si>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</si>
  <si>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</si>
  <si>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</si>
  <si>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</si>
  <si>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</si>
  <si>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</si>
  <si>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</si>
  <si>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</si>
  <si>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</si>
  <si>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</si>
  <si>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</si>
  <si>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</si>
  <si>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</si>
  <si>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</si>
  <si>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</si>
  <si>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</si>
  <si>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</si>
  <si>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</si>
  <si>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</si>
  <si>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</si>
  <si>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</si>
  <si>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</si>
  <si>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</si>
  <si>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</si>
  <si>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</si>
  <si>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</si>
  <si>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</si>
  <si>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</si>
  <si>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</si>
  <si>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</si>
  <si>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</si>
  <si>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</si>
  <si>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</si>
  <si>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</si>
  <si>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</si>
  <si>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</si>
  <si>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</si>
  <si>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</si>
  <si>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</si>
  <si>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</si>
  <si>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</si>
  <si>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</si>
  <si>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</si>
  <si>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</si>
  <si>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</si>
  <si>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</si>
  <si>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</si>
  <si>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</si>
  <si>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</si>
  <si>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</si>
  <si>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</si>
  <si>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</si>
  <si>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</si>
  <si>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</si>
  <si>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</si>
  <si>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</si>
  <si>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</si>
  <si>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</si>
  <si>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</si>
  <si>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</si>
  <si>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</si>
  <si>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</si>
  <si>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</si>
  <si>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</si>
  <si>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</si>
  <si>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</si>
  <si>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</si>
  <si>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</si>
  <si>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</si>
  <si>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</si>
  <si>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</si>
  <si>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</si>
  <si>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</si>
  <si>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</si>
  <si>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</si>
  <si>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</si>
  <si>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</si>
  <si>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</si>
  <si>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</si>
  <si>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</si>
  <si>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</si>
  <si>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</si>
  <si>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</si>
  <si>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</si>
  <si>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</si>
  <si>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</si>
  <si>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</si>
  <si>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</si>
  <si>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</si>
  <si>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</si>
  <si>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</si>
  <si>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</si>
  <si>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</si>
  <si>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</si>
  <si>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</si>
  <si>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</si>
  <si>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</si>
  <si>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</si>
  <si>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</si>
  <si>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</si>
  <si>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</si>
  <si>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</si>
  <si>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</si>
  <si>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</si>
  <si>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</si>
  <si>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</si>
  <si>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</si>
  <si>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</si>
  <si>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</si>
  <si>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</si>
  <si>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</si>
  <si>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</si>
  <si>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</si>
  <si>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</si>
  <si>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</si>
  <si>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</si>
  <si>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</si>
  <si>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</si>
  <si>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</si>
  <si>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</si>
  <si>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</si>
  <si>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</si>
  <si>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</si>
  <si>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</si>
  <si>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</si>
  <si>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</si>
  <si>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</si>
  <si>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</si>
  <si>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</si>
  <si>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</si>
  <si>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</si>
  <si>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</si>
  <si>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</si>
  <si>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</si>
  <si>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</si>
  <si>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</si>
  <si>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</si>
  <si>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</si>
  <si>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</si>
  <si>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</si>
  <si>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</si>
  <si>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</si>
  <si>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</si>
  <si>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</si>
  <si>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</si>
  <si>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</si>
  <si>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</si>
  <si>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</si>
  <si>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</si>
  <si>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</si>
  <si>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</si>
  <si>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</si>
  <si>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</si>
  <si>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</si>
  <si>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</si>
  <si>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</si>
  <si>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</si>
  <si>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</si>
  <si>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</si>
  <si>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</si>
  <si>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</si>
  <si>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</si>
  <si>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</si>
  <si>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</si>
  <si>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</si>
  <si>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</si>
  <si>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</si>
  <si>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</si>
  <si>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</si>
  <si>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</si>
  <si>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</si>
  <si>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</si>
  <si>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</si>
  <si>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</si>
  <si>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</si>
  <si>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</si>
  <si>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</si>
  <si>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</si>
  <si>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</si>
  <si>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</si>
  <si>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</si>
  <si>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</si>
  <si>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</si>
  <si>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</si>
  <si>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</si>
  <si>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</si>
  <si>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</si>
  <si>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</si>
  <si>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</si>
  <si>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</si>
  <si>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</si>
  <si>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</si>
  <si>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</si>
  <si>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</si>
  <si>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</si>
  <si>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</si>
  <si>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</si>
  <si>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</si>
  <si>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</si>
  <si>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</si>
  <si>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</si>
  <si>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</si>
  <si>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</si>
  <si>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</si>
  <si>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</si>
  <si>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</si>
  <si>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</si>
  <si>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</si>
  <si>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</si>
  <si>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</si>
  <si>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</si>
  <si>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</si>
  <si>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</si>
  <si>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</si>
  <si>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</si>
  <si>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</si>
  <si>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</si>
  <si>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</si>
  <si>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</si>
  <si>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</si>
  <si>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</si>
  <si>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</si>
  <si>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</si>
  <si>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</si>
  <si>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</si>
  <si>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</si>
  <si>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</si>
  <si>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</si>
  <si>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</si>
  <si>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</si>
  <si>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</si>
  <si>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</si>
  <si>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</si>
  <si>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</si>
  <si>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</si>
  <si>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</si>
  <si>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</si>
  <si>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</si>
  <si>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</si>
  <si>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</si>
  <si>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</si>
  <si>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</si>
  <si>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</si>
  <si>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</si>
  <si>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</si>
  <si>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</si>
  <si>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</si>
  <si>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</si>
  <si>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</si>
  <si>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</si>
  <si>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</si>
  <si>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</si>
  <si>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</si>
  <si>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</si>
  <si>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</si>
  <si>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</si>
  <si>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</si>
  <si>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</si>
  <si>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</si>
  <si>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</si>
  <si>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</si>
  <si>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</si>
  <si>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</si>
  <si>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</si>
  <si>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</si>
  <si>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</si>
  <si>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</si>
  <si>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</si>
  <si>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</si>
  <si>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</si>
  <si>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</si>
  <si>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</si>
  <si>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</si>
  <si>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</si>
  <si>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</si>
  <si>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</si>
  <si>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</si>
  <si>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</si>
  <si>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</si>
  <si>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</si>
  <si>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</si>
  <si>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</si>
  <si>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</si>
  <si>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</si>
  <si>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</si>
  <si>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</si>
  <si>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</si>
  <si>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</si>
  <si>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</si>
  <si>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</si>
  <si>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</si>
  <si>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</si>
  <si>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</si>
  <si>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</si>
  <si>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</si>
  <si>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</si>
  <si>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</si>
  <si>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</si>
  <si>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</si>
  <si>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</si>
  <si>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</si>
  <si>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</si>
  <si>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</si>
  <si>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</si>
  <si>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</si>
  <si>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</si>
  <si>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</si>
  <si>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</si>
  <si>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</si>
  <si>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</si>
  <si>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</si>
  <si>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</si>
  <si>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</si>
  <si>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</si>
  <si>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</si>
  <si>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</si>
  <si>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</si>
  <si>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</si>
  <si>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</si>
  <si>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</si>
  <si>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</si>
  <si>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</si>
  <si>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</si>
  <si>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</si>
  <si>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</si>
  <si>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</si>
  <si>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</si>
  <si>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</si>
  <si>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</si>
  <si>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</si>
  <si>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</si>
  <si>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</si>
  <si>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</si>
  <si>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</si>
  <si>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</si>
  <si>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</si>
  <si>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</si>
  <si>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</si>
  <si>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</si>
  <si>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</si>
  <si>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</si>
  <si>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</si>
  <si>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</si>
  <si>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</si>
  <si>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</si>
  <si>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</si>
  <si>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</si>
  <si>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</si>
  <si>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</si>
  <si>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</si>
  <si>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</si>
  <si>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</si>
  <si>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</si>
  <si>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</si>
  <si>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</si>
  <si>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</si>
  <si>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</si>
  <si>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</si>
  <si>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</si>
  <si>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</si>
  <si>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</si>
  <si>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</si>
  <si>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</si>
  <si>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</si>
  <si>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</si>
  <si>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</si>
  <si>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</si>
  <si>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</si>
  <si>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</si>
  <si>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</si>
  <si>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</si>
  <si>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</si>
  <si>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</si>
  <si>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</si>
  <si>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</si>
  <si>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</si>
  <si>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</si>
  <si>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</si>
  <si>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</si>
  <si>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</si>
  <si>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</si>
  <si>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</si>
  <si>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</si>
  <si>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</si>
  <si>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</si>
  <si>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</si>
  <si>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</si>
  <si>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</si>
  <si>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</si>
  <si>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</si>
  <si>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</si>
  <si>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</si>
  <si>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</si>
  <si>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</si>
  <si>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</si>
  <si>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</si>
  <si>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</si>
  <si>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</si>
  <si>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</si>
  <si>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</si>
  <si>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</si>
  <si>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</si>
  <si>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</si>
  <si>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</si>
  <si>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</si>
  <si>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</si>
  <si>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</si>
  <si>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</si>
  <si>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</si>
  <si>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</si>
  <si>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</si>
  <si>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</si>
  <si>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</si>
  <si>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</si>
  <si>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</si>
  <si>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</si>
  <si>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</si>
  <si>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</si>
  <si>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</si>
  <si>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</si>
  <si>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</si>
  <si>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</si>
  <si>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</si>
  <si>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</si>
  <si>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</si>
  <si>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</si>
  <si>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</si>
  <si>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</si>
  <si>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</si>
  <si>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</si>
  <si>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</si>
  <si>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</si>
  <si>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</si>
  <si>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</si>
  <si>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</si>
  <si>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</si>
  <si>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</si>
  <si>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</si>
  <si>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</si>
  <si>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</si>
  <si>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</si>
  <si>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</si>
  <si>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</si>
  <si>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</si>
  <si>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</si>
  <si>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</si>
  <si>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</si>
  <si>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</si>
  <si>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</si>
  <si>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</si>
  <si>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</si>
  <si>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</si>
  <si>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</si>
  <si>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</si>
  <si>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</si>
  <si>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</si>
  <si>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</si>
  <si>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</si>
  <si>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</si>
  <si>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</si>
  <si>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</si>
  <si>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</si>
  <si>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</si>
  <si>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</si>
  <si>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</si>
  <si>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</si>
  <si>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</si>
  <si>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</si>
  <si>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</si>
  <si>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</si>
  <si>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</si>
  <si>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</si>
  <si>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</si>
  <si>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</si>
  <si>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</si>
  <si>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</si>
  <si>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</si>
  <si>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</si>
  <si>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</si>
  <si>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</si>
  <si>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</si>
  <si>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</si>
  <si>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</si>
  <si>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</si>
  <si>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</si>
  <si>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</si>
  <si>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</si>
  <si>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</si>
  <si>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</si>
  <si>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</si>
  <si>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</si>
  <si>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</si>
  <si>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</si>
  <si>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</si>
  <si>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</si>
  <si>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</si>
  <si>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</si>
  <si>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</si>
  <si>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</si>
  <si>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</si>
  <si>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</si>
  <si>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</si>
  <si>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</si>
  <si>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</si>
  <si>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</si>
  <si>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</si>
  <si>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</si>
  <si>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</si>
  <si>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</si>
  <si>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</si>
  <si>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</si>
  <si>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</si>
  <si>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</si>
  <si>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</si>
  <si>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</si>
  <si>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</si>
  <si>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</si>
  <si>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</si>
  <si>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</si>
  <si>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</si>
  <si>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</si>
  <si>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</si>
  <si>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</si>
  <si>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</si>
  <si>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</si>
  <si>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</si>
  <si>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</si>
  <si>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</si>
  <si>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</si>
  <si>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</si>
  <si>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</si>
  <si>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</si>
  <si>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</si>
  <si>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</si>
  <si>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</si>
  <si>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</si>
  <si>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</si>
  <si>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</si>
  <si>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</si>
  <si>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</si>
  <si>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</si>
  <si>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</si>
  <si>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</si>
  <si>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</si>
  <si>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</si>
  <si>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</si>
  <si>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</si>
  <si>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</si>
  <si>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</si>
  <si>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</si>
  <si>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</si>
  <si>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</si>
  <si>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</si>
  <si>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</si>
  <si>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</si>
  <si>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</si>
  <si>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</si>
  <si>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</si>
  <si>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</si>
  <si>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</si>
  <si>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</si>
  <si>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</si>
  <si>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</si>
  <si>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</si>
  <si>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</si>
  <si>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</si>
  <si>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</si>
  <si>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</si>
  <si>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</si>
  <si>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</si>
  <si>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</si>
  <si>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</si>
  <si>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</si>
  <si>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</si>
  <si>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</si>
  <si>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</si>
  <si>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</si>
  <si>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</si>
  <si>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</si>
  <si>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</si>
  <si>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</si>
  <si>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</si>
  <si>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</si>
  <si>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</si>
  <si>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</si>
  <si>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</si>
  <si>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</si>
  <si>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</si>
  <si>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</si>
  <si>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</si>
  <si>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</si>
  <si>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</si>
  <si>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</si>
  <si>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</si>
  <si>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</si>
  <si>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</si>
  <si>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</si>
  <si>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</si>
  <si>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</si>
  <si>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</si>
  <si>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</si>
  <si>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</si>
  <si>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</si>
  <si>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</si>
  <si>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</si>
  <si>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</si>
  <si>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</si>
  <si>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</si>
  <si>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</si>
  <si>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</si>
  <si>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</si>
  <si>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</si>
  <si>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</si>
  <si>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</si>
  <si>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</si>
  <si>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</si>
  <si>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</si>
  <si>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</si>
  <si>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</si>
  <si>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</si>
  <si>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</si>
  <si>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</si>
  <si>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</si>
  <si>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</si>
  <si>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</si>
  <si>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</si>
  <si>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</si>
  <si>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</si>
  <si>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</si>
  <si>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</si>
  <si>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</si>
  <si>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</si>
  <si>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</si>
  <si>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</si>
  <si>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</si>
  <si>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</si>
  <si>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</si>
  <si>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</si>
  <si>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</si>
  <si>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</si>
  <si>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</si>
  <si>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</si>
  <si>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</si>
  <si>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</si>
  <si>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</si>
  <si>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</si>
  <si>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</si>
  <si>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</si>
  <si>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</si>
  <si>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</si>
  <si>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</si>
  <si>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</si>
  <si>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</si>
  <si>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</si>
  <si>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</si>
  <si>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</si>
  <si>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</si>
  <si>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</si>
  <si>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</si>
  <si>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</si>
  <si>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</si>
  <si>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</si>
  <si>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</si>
  <si>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</si>
  <si>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</si>
  <si>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</si>
  <si>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</si>
  <si>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</si>
  <si>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</si>
  <si>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</si>
  <si>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</si>
  <si>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</si>
  <si>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</si>
  <si>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</si>
  <si>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</si>
  <si>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</si>
  <si>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</si>
  <si>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</si>
  <si>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</si>
  <si>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</si>
  <si>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</si>
  <si>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</si>
  <si>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</si>
  <si>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</si>
  <si>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</si>
  <si>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</si>
  <si>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</si>
  <si>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</si>
  <si>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</si>
  <si>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</si>
  <si>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</si>
  <si>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</si>
  <si>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</si>
  <si>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</si>
  <si>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</si>
  <si>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</si>
  <si>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</si>
  <si>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</si>
  <si>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</si>
  <si>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</si>
  <si>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</si>
  <si>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</si>
  <si>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</si>
  <si>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</si>
  <si>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</si>
  <si>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</si>
  <si>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</si>
  <si>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</si>
  <si>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</si>
  <si>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</si>
  <si>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</si>
  <si>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</si>
  <si>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</si>
  <si>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</si>
  <si>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</si>
  <si>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</si>
  <si>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</si>
  <si>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</si>
  <si>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</si>
  <si>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</si>
  <si>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</si>
  <si>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</si>
  <si>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</si>
  <si>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</si>
  <si>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</si>
  <si>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</si>
  <si>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</si>
  <si>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</si>
  <si>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</si>
  <si>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</si>
  <si>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</si>
  <si>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</si>
  <si>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</si>
  <si>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</si>
  <si>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</si>
  <si>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</si>
  <si>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</si>
  <si>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</si>
  <si>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</si>
  <si>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</si>
  <si>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</si>
  <si>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</si>
  <si>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</si>
  <si>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</si>
  <si>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</si>
  <si>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</si>
  <si>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</si>
  <si>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</si>
  <si>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</si>
  <si>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</si>
  <si>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</si>
  <si>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</si>
  <si>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</si>
  <si>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</si>
  <si>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</si>
  <si>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</si>
  <si>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</si>
  <si>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</si>
  <si>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</si>
  <si>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</si>
  <si>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</si>
  <si>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</si>
  <si>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</si>
  <si>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</si>
  <si>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</si>
  <si>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</si>
  <si>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</si>
  <si>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</si>
  <si>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</si>
  <si>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</si>
  <si>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</si>
  <si>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</si>
  <si>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</si>
  <si>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</si>
  <si>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</si>
  <si>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</si>
  <si>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</si>
  <si>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</si>
  <si>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</si>
  <si>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</si>
  <si>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</si>
  <si>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</si>
  <si>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</si>
  <si>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</si>
  <si>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</si>
  <si>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</si>
  <si>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</si>
  <si>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</si>
  <si>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</si>
  <si>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</si>
  <si>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</si>
  <si>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</si>
  <si>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</si>
  <si>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</si>
  <si>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</si>
  <si>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</si>
  <si>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</si>
  <si>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</si>
  <si>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</si>
  <si>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</si>
  <si>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</si>
  <si>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</si>
  <si>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</si>
  <si>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</si>
  <si>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</si>
  <si>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</si>
  <si>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</si>
  <si>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</si>
  <si>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</si>
  <si>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</si>
  <si>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</si>
  <si>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</si>
  <si>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</si>
  <si>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</si>
  <si>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</si>
  <si>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</si>
  <si>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</si>
  <si>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</si>
  <si>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</si>
  <si>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</si>
  <si>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</si>
  <si>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</si>
  <si>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</si>
  <si>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</si>
  <si>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</si>
  <si>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</si>
  <si>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</si>
  <si>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</si>
  <si>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</si>
  <si>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</si>
  <si>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</si>
  <si>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</si>
  <si>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</si>
  <si>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</si>
  <si>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</si>
  <si>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</si>
  <si>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</si>
  <si>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</si>
  <si>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</si>
  <si>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</si>
  <si>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</si>
  <si>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</si>
  <si>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</si>
  <si>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</si>
  <si>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</si>
  <si>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</si>
  <si>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</si>
  <si>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</si>
  <si>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</si>
  <si>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</si>
  <si>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</si>
  <si>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</si>
  <si>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</si>
  <si>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</si>
  <si>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</si>
  <si>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</si>
  <si>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</si>
  <si>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</si>
  <si>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</si>
  <si>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</si>
  <si>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</si>
  <si>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</si>
  <si>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</si>
  <si>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</si>
  <si>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</si>
  <si>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</si>
  <si>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</si>
  <si>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</si>
  <si>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</si>
  <si>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</si>
  <si>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</si>
  <si>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</si>
  <si>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</si>
  <si>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</si>
  <si>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</si>
  <si>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</si>
  <si>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</si>
  <si>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</si>
  <si>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</si>
  <si>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</si>
  <si>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</si>
  <si>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</si>
  <si>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</si>
  <si>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</si>
  <si>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</si>
  <si>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</si>
  <si>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</si>
  <si>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</si>
  <si>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</si>
  <si>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</si>
  <si>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</si>
  <si>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</si>
  <si>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</si>
  <si>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</si>
  <si>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</si>
  <si>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</si>
  <si>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</si>
  <si>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</si>
  <si>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</si>
  <si>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</si>
  <si>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</si>
  <si>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</si>
  <si>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</si>
  <si>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</si>
  <si>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</si>
  <si>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</si>
  <si>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</si>
  <si>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</si>
  <si>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</si>
  <si>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</si>
  <si>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</si>
  <si>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</si>
  <si>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</si>
  <si>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</si>
  <si>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</si>
  <si>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</si>
  <si>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</si>
  <si>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</si>
  <si>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</si>
  <si>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</si>
  <si>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</si>
  <si>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</si>
  <si>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</si>
  <si>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</si>
  <si>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</si>
  <si>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</si>
  <si>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</si>
  <si>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</si>
  <si>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</si>
  <si>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</si>
  <si>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</si>
  <si>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</si>
  <si>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</si>
  <si>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</si>
  <si>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</si>
  <si>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</si>
  <si>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</si>
  <si>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</si>
  <si>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</si>
  <si>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</si>
  <si>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</si>
  <si>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</si>
  <si>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</si>
  <si>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</si>
  <si>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</si>
  <si>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</si>
  <si>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</si>
  <si>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</si>
  <si>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</si>
  <si>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</si>
  <si>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</si>
  <si>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</si>
  <si>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</si>
  <si>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</si>
  <si>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</si>
  <si>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</si>
  <si>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</si>
  <si>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</si>
  <si>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</si>
  <si>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</si>
  <si>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</si>
  <si>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</si>
  <si>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</si>
  <si>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</si>
  <si>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</si>
  <si>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</si>
  <si>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</si>
  <si>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</si>
  <si>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</si>
  <si>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</si>
  <si>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</si>
  <si>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</si>
  <si>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</si>
  <si>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</si>
  <si>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</si>
  <si>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</si>
  <si>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</si>
  <si>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</si>
  <si>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</si>
  <si>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</si>
  <si>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</si>
  <si>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</si>
  <si>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</si>
  <si>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</si>
  <si>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</si>
  <si>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</si>
  <si>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</si>
  <si>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</si>
  <si>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</si>
  <si>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</si>
  <si>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</si>
  <si>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</si>
  <si>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</si>
  <si>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</si>
  <si>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</si>
  <si>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</si>
  <si>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</si>
  <si>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</si>
  <si>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</si>
  <si>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</si>
  <si>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</si>
  <si>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</si>
  <si>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</si>
  <si>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</si>
  <si>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</si>
  <si>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</si>
  <si>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</si>
  <si>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</si>
  <si>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</si>
  <si>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</si>
  <si>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</si>
  <si>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</si>
  <si>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</si>
  <si>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</si>
  <si>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</si>
  <si>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</si>
  <si>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</si>
  <si>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</si>
  <si>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</si>
  <si>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</si>
  <si>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</si>
  <si>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</si>
  <si>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</si>
  <si>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</si>
  <si>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</si>
  <si>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</si>
  <si>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</si>
  <si>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</si>
  <si>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</si>
  <si>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</si>
  <si>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</si>
  <si>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</si>
  <si>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</si>
  <si>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</si>
  <si>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</si>
  <si>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</si>
  <si>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</si>
  <si>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</si>
  <si>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</si>
  <si>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</si>
  <si>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</si>
  <si>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</si>
  <si>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</si>
  <si>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</si>
  <si>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</si>
  <si>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</si>
  <si>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</si>
  <si>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</si>
  <si>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</si>
  <si>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</si>
  <si>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</si>
  <si>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</si>
  <si>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</si>
  <si>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</si>
  <si>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</si>
  <si>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</si>
  <si>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</si>
  <si>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</si>
  <si>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</si>
  <si>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</si>
  <si>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</si>
  <si>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</si>
  <si>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</si>
  <si>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</si>
  <si>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</si>
  <si>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</si>
  <si>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</si>
  <si>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</si>
  <si>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</si>
  <si>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</si>
  <si>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</si>
  <si>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</si>
  <si>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</si>
  <si>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</si>
  <si>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</si>
  <si>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</si>
  <si>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</si>
  <si>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</si>
  <si>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</si>
  <si>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</si>
  <si>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</si>
  <si>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</si>
  <si>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</si>
  <si>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</si>
  <si>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</si>
  <si>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</si>
  <si>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</si>
  <si>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</si>
  <si>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</si>
  <si>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</si>
  <si>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</si>
  <si>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</si>
  <si>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</si>
  <si>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</si>
  <si>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</si>
  <si>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</si>
  <si>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</si>
  <si>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</si>
  <si>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</si>
  <si>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</si>
  <si>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</si>
  <si>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</si>
  <si>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</si>
  <si>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</si>
  <si>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</si>
  <si>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</si>
  <si>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</si>
  <si>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</si>
  <si>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</si>
  <si>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</si>
  <si>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</si>
  <si>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</si>
  <si>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</si>
  <si>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</si>
  <si>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</si>
  <si>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</si>
  <si>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</si>
  <si>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</si>
  <si>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</si>
  <si>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</si>
  <si>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</si>
  <si>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</si>
  <si>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</si>
  <si>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</si>
  <si>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</si>
  <si>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</si>
  <si>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</si>
  <si>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</si>
  <si>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</si>
  <si>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</si>
  <si>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</si>
  <si>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</si>
  <si>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</si>
  <si>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</si>
  <si>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</si>
  <si>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</si>
  <si>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</si>
  <si>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</si>
  <si>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</si>
  <si>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</si>
  <si>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</si>
  <si>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</si>
  <si>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</si>
  <si>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</si>
  <si>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</si>
  <si>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</si>
  <si>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</si>
  <si>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</si>
  <si>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</si>
  <si>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</si>
  <si>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</si>
  <si>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</si>
  <si>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</si>
  <si>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</si>
  <si>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</si>
  <si>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</si>
  <si>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</si>
  <si>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</si>
  <si>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</si>
  <si>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</si>
  <si>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</si>
  <si>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</si>
  <si>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</si>
  <si>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</si>
  <si>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</si>
  <si>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</si>
  <si>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</si>
  <si>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</si>
  <si>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</si>
  <si>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</si>
  <si>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</si>
  <si>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</si>
  <si>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</si>
  <si>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</si>
  <si>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</si>
  <si>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</si>
  <si>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</si>
  <si>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</si>
  <si>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</si>
  <si>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</si>
  <si>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</si>
  <si>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</si>
  <si>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</si>
  <si>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</si>
  <si>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</si>
  <si>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</si>
  <si>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</si>
  <si>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</si>
  <si>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</si>
  <si>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</si>
  <si>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</si>
  <si>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</si>
  <si>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</si>
  <si>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</si>
  <si>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</si>
  <si>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</si>
  <si>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</si>
  <si>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</si>
  <si>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</si>
  <si>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</si>
  <si>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</si>
  <si>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</si>
  <si>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</si>
  <si>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</si>
  <si>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</si>
  <si>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</si>
  <si>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</si>
  <si>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</si>
  <si>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</si>
  <si>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</si>
  <si>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</si>
  <si>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</si>
  <si>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</si>
  <si>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</si>
  <si>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</si>
  <si>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</si>
  <si>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</si>
  <si>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</si>
  <si>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</si>
  <si>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</si>
  <si>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</si>
  <si>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</si>
  <si>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</si>
  <si>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</si>
  <si>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</si>
  <si>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</si>
  <si>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</si>
  <si>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</si>
  <si>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</si>
  <si>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</si>
  <si>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</si>
  <si>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</si>
  <si>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</si>
  <si>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</si>
  <si>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</si>
  <si>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</si>
  <si>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</si>
  <si>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</si>
  <si>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</si>
  <si>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</si>
  <si>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</si>
  <si>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</si>
  <si>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</si>
  <si>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</si>
  <si>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</si>
  <si>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</si>
  <si>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</si>
  <si>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</si>
  <si>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</si>
  <si>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</si>
  <si>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</si>
  <si>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</si>
  <si>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</si>
  <si>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</si>
  <si>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</si>
  <si>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</si>
  <si>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</si>
  <si>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</si>
  <si>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</si>
  <si>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</si>
  <si>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</si>
  <si>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</si>
  <si>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</si>
  <si>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</si>
  <si>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</si>
  <si>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</si>
  <si>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</si>
  <si>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</si>
  <si>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</si>
  <si>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</si>
  <si>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</si>
  <si>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</si>
  <si>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</si>
  <si>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</si>
  <si>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</si>
  <si>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</si>
  <si>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</si>
  <si>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</si>
  <si>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</si>
  <si>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</si>
  <si>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</si>
  <si>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</si>
  <si>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</si>
  <si>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</si>
  <si>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</si>
  <si>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</si>
  <si>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</si>
  <si>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</si>
  <si>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</si>
  <si>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</si>
  <si>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</si>
  <si>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</si>
  <si>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</si>
  <si>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</si>
  <si>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</si>
  <si>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</si>
  <si>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</si>
  <si>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</si>
  <si>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</si>
  <si>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</si>
  <si>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</si>
  <si>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</si>
  <si>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</si>
  <si>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</si>
  <si>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</si>
  <si>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</si>
  <si>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</si>
  <si>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</si>
  <si>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</si>
  <si>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</si>
  <si>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</si>
  <si>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</si>
  <si>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</si>
  <si>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</si>
  <si>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</si>
  <si>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</si>
  <si>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</si>
  <si>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</si>
  <si>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</si>
  <si>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</si>
  <si>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</si>
  <si>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</si>
  <si>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</si>
  <si>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</si>
  <si>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</si>
  <si>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</si>
  <si>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</si>
  <si>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</si>
  <si>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</si>
  <si>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</si>
  <si>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</si>
  <si>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</si>
  <si>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</si>
  <si>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</si>
  <si>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</si>
  <si>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</si>
  <si>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</si>
  <si>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</si>
  <si>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</si>
  <si>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</si>
  <si>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</si>
  <si>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</si>
  <si>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</si>
  <si>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</si>
  <si>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</si>
  <si>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</si>
  <si>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</si>
  <si>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</si>
  <si>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</si>
  <si>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</si>
  <si>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</si>
  <si>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</si>
  <si>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</si>
  <si>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</si>
  <si>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</si>
  <si>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</si>
  <si>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</si>
  <si>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</si>
  <si>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</si>
  <si>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</si>
  <si>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</si>
  <si>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</si>
  <si>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</si>
  <si>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</si>
  <si>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</si>
  <si>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</si>
  <si>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</si>
  <si>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</si>
  <si>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</si>
  <si>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</si>
  <si>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</si>
  <si>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</si>
  <si>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</si>
  <si>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</si>
  <si>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</si>
  <si>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</si>
  <si>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</si>
  <si>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</si>
  <si>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</si>
  <si>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</si>
  <si>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</si>
  <si>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</si>
  <si>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</si>
  <si>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</si>
  <si>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</si>
  <si>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</si>
  <si>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</si>
  <si>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</si>
  <si>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</si>
  <si>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</si>
  <si>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</si>
  <si>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</si>
  <si>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</si>
  <si>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</si>
  <si>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</si>
  <si>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</si>
  <si>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</si>
  <si>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</si>
  <si>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</si>
  <si>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</si>
  <si>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</si>
  <si>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</si>
  <si>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</si>
  <si>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</si>
  <si>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</si>
  <si>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</si>
  <si>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</si>
  <si>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</si>
  <si>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</si>
  <si>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</si>
  <si>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</si>
  <si>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</si>
  <si>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</si>
  <si>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</si>
  <si>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</si>
  <si>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</si>
  <si>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</si>
  <si>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</si>
  <si>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</si>
  <si>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</si>
  <si>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</si>
  <si>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</si>
  <si>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</si>
  <si>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</si>
  <si>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</si>
  <si>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</si>
  <si>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</si>
  <si>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</si>
  <si>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</si>
  <si>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</si>
  <si>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</si>
  <si>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</si>
  <si>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</si>
  <si>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</si>
  <si>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</si>
  <si>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</si>
  <si>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</si>
  <si>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</si>
  <si>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</si>
  <si>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</si>
  <si>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</si>
  <si>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</si>
  <si>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</si>
  <si>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</si>
  <si>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</si>
  <si>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</si>
  <si>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</si>
  <si>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</si>
  <si>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</si>
  <si>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</si>
  <si>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</si>
  <si>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</si>
  <si>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</si>
  <si>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</si>
  <si>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</si>
  <si>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</si>
  <si>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</si>
  <si>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</si>
  <si>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</si>
  <si>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</si>
  <si>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</si>
  <si>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</si>
  <si>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</si>
  <si>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</si>
  <si>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</si>
  <si>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</si>
  <si>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</si>
  <si>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</si>
  <si>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</si>
  <si>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</si>
  <si>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</si>
  <si>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</si>
  <si>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</si>
  <si>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</si>
  <si>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</si>
  <si>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</si>
  <si>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</si>
  <si>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</si>
  <si>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</si>
  <si>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</si>
  <si>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</si>
  <si>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</si>
  <si>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</si>
  <si>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</si>
  <si>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</si>
  <si>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</si>
  <si>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</si>
  <si>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</si>
  <si>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</si>
  <si>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</si>
  <si>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</si>
  <si>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</si>
  <si>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</si>
  <si>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</si>
  <si>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</si>
  <si>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</si>
  <si>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</si>
  <si>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</si>
  <si>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</si>
  <si>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</si>
  <si>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</si>
  <si>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</si>
  <si>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</si>
  <si>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</si>
  <si>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</si>
  <si>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</si>
  <si>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</si>
  <si>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</si>
  <si>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</si>
  <si>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</si>
  <si>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</si>
  <si>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</si>
  <si>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</si>
  <si>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</si>
  <si>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</si>
  <si>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</si>
  <si>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</si>
  <si>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</si>
  <si>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</si>
  <si>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</si>
  <si>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</si>
  <si>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</si>
  <si>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</si>
  <si>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</si>
  <si>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</si>
  <si>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</si>
  <si>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</si>
  <si>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</si>
  <si>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</si>
  <si>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</si>
  <si>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</si>
  <si>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</si>
  <si>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</si>
  <si>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</si>
  <si>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</si>
  <si>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</si>
  <si>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</si>
  <si>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</si>
  <si>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</si>
  <si>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</si>
  <si>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</si>
  <si>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</si>
  <si>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</si>
  <si>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</si>
  <si>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</si>
  <si>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</si>
  <si>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</si>
  <si>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</si>
  <si>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</si>
  <si>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</si>
  <si>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</si>
  <si>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</si>
  <si>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</si>
  <si>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</si>
  <si>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</si>
  <si>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</si>
  <si>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</si>
  <si>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</si>
  <si>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</si>
  <si>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</si>
  <si>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</si>
  <si>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</si>
  <si>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</si>
  <si>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</si>
  <si>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</si>
  <si>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</si>
  <si>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</si>
  <si>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</si>
  <si>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</si>
  <si>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</si>
  <si>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</si>
  <si>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</si>
  <si>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</si>
  <si>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</si>
  <si>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</si>
  <si>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</si>
  <si>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</si>
  <si>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</si>
  <si>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</si>
  <si>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</si>
  <si>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</si>
  <si>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</si>
  <si>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</si>
  <si>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</si>
  <si>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</si>
  <si>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</si>
  <si>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</si>
  <si>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</si>
  <si>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</si>
  <si>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</si>
  <si>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</si>
  <si>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</si>
  <si>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</si>
  <si>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</si>
  <si>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</si>
  <si>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</si>
  <si>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</si>
  <si>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</si>
  <si>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</si>
  <si>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</si>
  <si>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</si>
  <si>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</si>
  <si>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</si>
  <si>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</si>
  <si>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</si>
  <si>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</si>
  <si>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</si>
  <si>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</si>
  <si>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</si>
  <si>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</si>
  <si>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</si>
  <si>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</si>
  <si>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</si>
  <si>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</si>
  <si>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</si>
  <si>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</si>
  <si>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</si>
  <si>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</si>
  <si>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</si>
  <si>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</si>
  <si>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</si>
  <si>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</si>
  <si>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</si>
  <si>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</si>
  <si>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</si>
  <si>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</si>
  <si>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</si>
  <si>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</si>
  <si>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</si>
  <si>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</si>
  <si>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</si>
  <si>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</si>
  <si>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</si>
  <si>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</si>
  <si>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</si>
  <si>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</si>
  <si>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</si>
  <si>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</si>
  <si>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</si>
  <si>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</si>
  <si>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</si>
  <si>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</si>
  <si>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</si>
  <si>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</si>
  <si>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</si>
  <si>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</si>
  <si>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</si>
  <si>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</si>
  <si>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</si>
  <si>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</si>
  <si>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</si>
  <si>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</si>
  <si>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</si>
  <si>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</si>
  <si>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</si>
  <si>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</si>
  <si>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</si>
  <si>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</si>
  <si>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</si>
  <si>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</si>
  <si>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</si>
  <si>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</si>
  <si>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</si>
  <si>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</si>
  <si>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</si>
  <si>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</si>
  <si>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</si>
  <si>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</si>
  <si>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</si>
  <si>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</si>
  <si>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</si>
  <si>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</si>
  <si>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</si>
  <si>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</si>
  <si>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</si>
  <si>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</si>
  <si>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</si>
  <si>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</si>
  <si>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</si>
  <si>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</si>
  <si>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</si>
  <si>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</si>
  <si>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</si>
  <si>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</si>
  <si>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</si>
  <si>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</si>
  <si>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</si>
  <si>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</si>
  <si>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</si>
  <si>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</si>
  <si>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</si>
  <si>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</si>
  <si>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</si>
  <si>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</si>
  <si>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</si>
  <si>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</si>
  <si>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</si>
  <si>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</si>
  <si>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</si>
  <si>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</si>
  <si>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</si>
  <si>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</si>
  <si>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</si>
  <si>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</si>
  <si>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</si>
  <si>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</si>
  <si>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</si>
  <si>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</si>
  <si>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</si>
  <si>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</si>
  <si>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</si>
  <si>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</si>
  <si>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</si>
  <si>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</si>
  <si>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</si>
  <si>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</si>
  <si>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</si>
  <si>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</si>
  <si>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</si>
  <si>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</si>
  <si>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</si>
  <si>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</si>
  <si>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</si>
  <si>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</si>
  <si>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</si>
  <si>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</si>
  <si>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</si>
  <si>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</si>
  <si>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</si>
  <si>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</si>
  <si>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</si>
  <si>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</si>
  <si>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</si>
  <si>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</si>
  <si>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</si>
  <si>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</si>
  <si>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</si>
  <si>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</si>
  <si>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</si>
  <si>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</si>
  <si>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</si>
  <si>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</si>
  <si>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</si>
  <si>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</si>
  <si>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</si>
  <si>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</si>
  <si>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</si>
  <si>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</si>
  <si>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</si>
  <si>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</si>
  <si>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</si>
  <si>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</si>
  <si>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</si>
  <si>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</si>
  <si>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</si>
  <si>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</si>
  <si>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</si>
  <si>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</si>
  <si>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</si>
  <si>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</si>
  <si>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</si>
  <si>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</si>
  <si>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</si>
  <si>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</si>
  <si>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</si>
  <si>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</si>
  <si>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</si>
  <si>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</si>
  <si>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</si>
  <si>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</si>
  <si>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</si>
  <si>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</si>
  <si>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</si>
  <si>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</si>
  <si>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</si>
  <si>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</si>
  <si>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</si>
  <si>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</si>
  <si>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</si>
  <si>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</si>
  <si>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</si>
  <si>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</si>
  <si>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</si>
  <si>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</si>
  <si>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</si>
  <si>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</si>
  <si>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</si>
  <si>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</si>
  <si>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</si>
  <si>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</si>
  <si>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</si>
  <si>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</si>
  <si>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</si>
  <si>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</si>
  <si>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</si>
  <si>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</si>
  <si>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</si>
  <si>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</si>
  <si>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</si>
  <si>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</si>
  <si>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</si>
  <si>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</si>
  <si>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</si>
  <si>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</si>
  <si>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</si>
  <si>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</si>
  <si>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</si>
  <si>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</si>
  <si>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</si>
  <si>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</si>
  <si>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</si>
  <si>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</si>
  <si>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</si>
  <si>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</si>
  <si>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</si>
  <si>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</si>
  <si>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</si>
  <si>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</si>
  <si>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</si>
  <si>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</si>
  <si>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</si>
  <si>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</si>
  <si>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</si>
  <si>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</si>
  <si>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</si>
  <si>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</si>
  <si>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</si>
  <si>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</si>
  <si>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</si>
  <si>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</si>
  <si>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</si>
  <si>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</si>
  <si>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</si>
  <si>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</si>
  <si>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</si>
  <si>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</si>
  <si>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</si>
  <si>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</si>
  <si>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</si>
  <si>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</si>
  <si>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</si>
  <si>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</si>
  <si>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</si>
  <si>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</si>
  <si>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</si>
  <si>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</si>
  <si>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</si>
  <si>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</si>
  <si>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</si>
  <si>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</si>
  <si>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</si>
  <si>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</si>
  <si>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</si>
  <si>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</si>
  <si>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</si>
  <si>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</si>
  <si>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</si>
  <si>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</si>
  <si>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</si>
  <si>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</si>
  <si>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</si>
  <si>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</si>
  <si>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</si>
  <si>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</si>
  <si>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</si>
  <si>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</si>
  <si>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</si>
  <si>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</si>
  <si>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</si>
  <si>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</si>
  <si>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</si>
  <si>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</si>
  <si>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</si>
  <si>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</si>
  <si>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</si>
  <si>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</si>
  <si>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</si>
  <si>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</si>
  <si>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</si>
  <si>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</si>
  <si>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</si>
  <si>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</si>
  <si>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</si>
  <si>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</si>
  <si>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</si>
  <si>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</si>
  <si>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</si>
  <si>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</si>
  <si>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</si>
  <si>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</si>
  <si>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</si>
  <si>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</si>
  <si>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</si>
  <si>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</si>
  <si>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</si>
  <si>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</si>
  <si>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</si>
  <si>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</si>
  <si>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</si>
  <si>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</si>
  <si>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</si>
  <si>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</si>
  <si>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</si>
  <si>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</si>
  <si>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</si>
  <si>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</si>
  <si>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</si>
  <si>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</si>
  <si>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</si>
  <si>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</si>
  <si>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</si>
  <si>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</si>
  <si>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</si>
  <si>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</si>
  <si>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</si>
  <si>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</si>
  <si>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</si>
  <si>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</si>
  <si>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</si>
  <si>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</si>
  <si>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</si>
  <si>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</si>
  <si>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</si>
  <si>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</si>
  <si>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</si>
  <si>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</si>
  <si>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</si>
  <si>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</si>
  <si>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</si>
  <si>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</si>
  <si>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</si>
  <si>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</si>
  <si>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</si>
  <si>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</si>
  <si>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</si>
  <si>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</si>
  <si>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</si>
  <si>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</si>
  <si>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</si>
  <si>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</si>
  <si>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</si>
  <si>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</si>
  <si>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</si>
  <si>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</si>
  <si>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</si>
  <si>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</si>
  <si>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</si>
  <si>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</si>
  <si>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</si>
  <si>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</si>
  <si>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</si>
  <si>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</si>
  <si>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</si>
  <si>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</si>
  <si>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</si>
  <si>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</si>
  <si>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</si>
  <si>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</si>
  <si>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</si>
  <si>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</si>
  <si>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</si>
  <si>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</si>
  <si>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</si>
  <si>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</si>
  <si>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</si>
  <si>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</si>
  <si>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</si>
  <si>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</si>
  <si>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</si>
  <si>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</si>
  <si>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</si>
  <si>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</si>
  <si>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</si>
  <si>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</si>
  <si>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</si>
  <si>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</si>
  <si>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</si>
  <si>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</si>
  <si>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</si>
  <si>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</si>
  <si>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</si>
  <si>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</si>
  <si>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</si>
  <si>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</si>
  <si>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</si>
  <si>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</si>
  <si>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</si>
  <si>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</si>
  <si>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</si>
  <si>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</si>
  <si>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</si>
  <si>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</si>
  <si>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</si>
  <si>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</si>
  <si>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</si>
  <si>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</si>
  <si>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</si>
  <si>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</si>
  <si>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</si>
  <si>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</si>
  <si>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</si>
  <si>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</si>
  <si>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</si>
  <si>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</si>
  <si>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</si>
  <si>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</si>
  <si>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</si>
  <si>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</si>
  <si>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</si>
  <si>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</si>
  <si>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</si>
  <si>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</si>
  <si>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</si>
  <si>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</si>
  <si>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</si>
  <si>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</si>
  <si>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</si>
  <si>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</si>
  <si>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</si>
  <si>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</si>
  <si>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</si>
  <si>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</si>
  <si>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</si>
  <si>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</si>
  <si>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</si>
  <si>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</si>
  <si>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</si>
  <si>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</si>
  <si>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</si>
  <si>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</si>
  <si>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</si>
  <si>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</si>
  <si>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</si>
  <si>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</si>
  <si>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</si>
  <si>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</si>
  <si>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</si>
  <si>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</si>
  <si>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</si>
  <si>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</si>
  <si>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</si>
  <si>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</si>
  <si>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</si>
  <si>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</si>
  <si>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</si>
  <si>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</si>
  <si>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</si>
  <si>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</si>
  <si>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</si>
  <si>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</si>
  <si>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</si>
  <si>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</si>
  <si>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</si>
  <si>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</si>
  <si>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</si>
  <si>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</si>
  <si>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</si>
  <si>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</si>
  <si>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</si>
  <si>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</si>
  <si>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</si>
  <si>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</si>
  <si>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</si>
  <si>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</si>
  <si>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</si>
  <si>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</si>
  <si>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</si>
  <si>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</si>
  <si>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</si>
  <si>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</si>
  <si>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</si>
  <si>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</si>
  <si>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</si>
  <si>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</si>
  <si>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</si>
  <si>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</si>
  <si>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</si>
  <si>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</si>
  <si>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</si>
  <si>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</si>
  <si>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</si>
  <si>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</si>
  <si>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</si>
  <si>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</si>
  <si>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</si>
  <si>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</si>
  <si>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</si>
  <si>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</si>
  <si>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</si>
  <si>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</si>
  <si>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</si>
  <si>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</si>
  <si>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</si>
  <si>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</si>
  <si>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</si>
  <si>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</si>
  <si>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</si>
  <si>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</si>
  <si>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</si>
  <si>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</si>
  <si>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</si>
  <si>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</si>
  <si>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</si>
  <si>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</si>
  <si>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</si>
  <si>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</si>
  <si>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</si>
  <si>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</si>
  <si>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</si>
  <si>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</si>
  <si>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</si>
  <si>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</si>
  <si>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</si>
  <si>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</si>
  <si>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</si>
  <si>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</si>
  <si>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</si>
  <si>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</si>
  <si>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</si>
  <si>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</si>
  <si>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</si>
  <si>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</si>
  <si>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</si>
  <si>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</si>
  <si>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</si>
  <si>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</si>
  <si>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</si>
  <si>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</si>
  <si>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</si>
  <si>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</si>
  <si>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</si>
  <si>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</si>
  <si>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</si>
  <si>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</si>
  <si>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</si>
  <si>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</si>
  <si>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</si>
  <si>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</si>
  <si>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</si>
  <si>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</si>
  <si>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</si>
  <si>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</si>
  <si>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</si>
  <si>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</si>
  <si>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</si>
  <si>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</si>
  <si>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</si>
  <si>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</si>
  <si>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</si>
  <si>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</si>
  <si>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</si>
  <si>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</si>
  <si>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</si>
  <si>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</si>
  <si>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</si>
  <si>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</si>
  <si>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</si>
  <si>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</si>
  <si>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</si>
  <si>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</si>
  <si>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</si>
  <si>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</si>
  <si>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</si>
  <si>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</si>
  <si>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</si>
  <si>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</si>
  <si>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</si>
  <si>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</si>
  <si>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</si>
  <si>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</si>
  <si>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</si>
  <si>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</si>
  <si>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</si>
  <si>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</si>
  <si>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</si>
  <si>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</si>
  <si>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</si>
  <si>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</si>
  <si>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</si>
  <si>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</si>
  <si>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</si>
  <si>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</si>
  <si>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</si>
  <si>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</si>
  <si>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</si>
  <si>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</si>
  <si>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</si>
  <si>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</si>
  <si>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</si>
  <si>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</si>
  <si>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</si>
  <si>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</si>
  <si>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</si>
  <si>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</si>
  <si>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</si>
  <si>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</si>
  <si>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</si>
  <si>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</si>
  <si>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</si>
  <si>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</si>
  <si>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</si>
  <si>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</si>
  <si>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</si>
  <si>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</si>
  <si>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</si>
  <si>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</si>
  <si>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</si>
  <si>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</si>
  <si>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</si>
  <si>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</si>
  <si>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</si>
  <si>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</si>
  <si>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</si>
  <si>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</si>
  <si>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</si>
  <si>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</si>
  <si>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</si>
  <si>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</si>
  <si>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</si>
  <si>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</si>
  <si>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</si>
  <si>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</si>
  <si>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</si>
  <si>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</si>
  <si>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</si>
  <si>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</si>
  <si>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</si>
  <si>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</si>
  <si>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</si>
  <si>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</si>
  <si>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</si>
  <si>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</si>
  <si>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</si>
  <si>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</si>
  <si>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</si>
  <si>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</si>
  <si>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</si>
  <si>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</si>
  <si>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</si>
  <si>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</si>
  <si>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</si>
  <si>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</si>
  <si>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</si>
  <si>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</si>
  <si>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</si>
  <si>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</si>
  <si>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</si>
  <si>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</si>
  <si>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</si>
  <si>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</si>
  <si>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</si>
  <si>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</si>
  <si>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</si>
  <si>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</si>
  <si>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</si>
  <si>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</si>
  <si>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</si>
  <si>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</si>
  <si>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</si>
  <si>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</si>
  <si>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</si>
  <si>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</si>
  <si>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</si>
  <si>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</si>
  <si>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</si>
  <si>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</si>
  <si>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</si>
  <si>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</si>
  <si>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</si>
  <si>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</si>
  <si>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</si>
  <si>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</si>
  <si>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</si>
  <si>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</si>
  <si>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</si>
  <si>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</si>
  <si>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</si>
  <si>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</si>
  <si>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</si>
  <si>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</si>
  <si>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</si>
  <si>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</si>
  <si>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</si>
  <si>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</si>
  <si>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</si>
  <si>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</si>
  <si>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</si>
  <si>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</si>
  <si>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</si>
  <si>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</si>
  <si>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</si>
  <si>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</si>
  <si>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</si>
  <si>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</si>
  <si>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</si>
  <si>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</si>
  <si>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</si>
  <si>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</si>
  <si>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</si>
  <si>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</si>
  <si>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</si>
  <si>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</si>
  <si>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</si>
  <si>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</si>
  <si>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</si>
  <si>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</si>
  <si>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</si>
  <si>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</si>
  <si>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</si>
  <si>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</si>
  <si>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</si>
  <si>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</si>
  <si>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</si>
  <si>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</si>
  <si>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</si>
  <si>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</si>
  <si>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</si>
  <si>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</si>
  <si>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</si>
  <si>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</si>
  <si>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</si>
  <si>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</si>
  <si>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</si>
  <si>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</si>
  <si>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</si>
  <si>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</si>
  <si>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</si>
  <si>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</si>
  <si>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</si>
  <si>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</si>
  <si>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</si>
  <si>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</si>
  <si>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</si>
  <si>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</si>
  <si>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</si>
  <si>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</si>
  <si>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</si>
  <si>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</si>
  <si>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</si>
  <si>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</si>
  <si>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</si>
  <si>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</si>
  <si>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</si>
  <si>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</si>
  <si>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</si>
  <si>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</si>
  <si>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</si>
  <si>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</si>
  <si>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</si>
  <si>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</si>
  <si>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</si>
  <si>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</si>
  <si>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</si>
  <si>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</si>
  <si>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</si>
  <si>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</si>
  <si>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</si>
  <si>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</si>
  <si>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</si>
  <si>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</si>
  <si>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</si>
  <si>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</si>
  <si>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</si>
  <si>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</si>
  <si>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</si>
  <si>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</si>
  <si>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</si>
  <si>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</si>
  <si>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</si>
  <si>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</si>
  <si>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</si>
  <si>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</si>
  <si>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</si>
  <si>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</si>
  <si>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</si>
  <si>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</si>
  <si>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</si>
  <si>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</si>
  <si>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</si>
  <si>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</si>
  <si>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</si>
  <si>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</si>
  <si>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</si>
  <si>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</si>
  <si>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</si>
  <si>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</si>
  <si>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</si>
  <si>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</si>
  <si>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</si>
  <si>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</si>
  <si>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</si>
  <si>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</si>
  <si>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</si>
  <si>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</si>
  <si>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</si>
  <si>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</si>
  <si>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</si>
  <si>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</si>
  <si>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</si>
  <si>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</si>
  <si>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</si>
  <si>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</si>
  <si>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</si>
  <si>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</si>
  <si>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</si>
  <si>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</si>
  <si>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</si>
  <si>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</si>
  <si>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</si>
  <si>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</si>
  <si>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</si>
  <si>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</si>
  <si>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</si>
  <si>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</si>
  <si>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</si>
  <si>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</si>
  <si>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</si>
  <si>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</si>
  <si>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</si>
  <si>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</si>
  <si>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</si>
  <si>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</si>
  <si>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</si>
  <si>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</si>
  <si>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</si>
  <si>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</si>
  <si>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</si>
  <si>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</si>
  <si>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</si>
  <si>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</si>
  <si>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</si>
  <si>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</si>
  <si>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</si>
  <si>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</si>
  <si>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</si>
  <si>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</si>
  <si>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</si>
  <si>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</si>
  <si>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</si>
  <si>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</si>
  <si>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</si>
  <si>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</si>
  <si>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</si>
  <si>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</si>
  <si>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</si>
  <si>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</si>
  <si>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</si>
  <si>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</si>
  <si>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</si>
  <si>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</si>
  <si>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</si>
  <si>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</si>
  <si>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</si>
  <si>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</si>
  <si>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</si>
  <si>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</si>
  <si>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</si>
  <si>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</si>
  <si>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</si>
  <si>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</si>
  <si>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</si>
  <si>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</si>
  <si>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</si>
  <si>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</si>
  <si>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</si>
  <si>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</si>
  <si>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</si>
  <si>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</si>
  <si>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</si>
  <si>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</si>
  <si>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</si>
  <si>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</si>
  <si>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</si>
  <si>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</si>
  <si>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</si>
  <si>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</si>
  <si>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</si>
  <si>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</si>
  <si>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</si>
  <si>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</si>
  <si>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</si>
  <si>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</si>
  <si>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</si>
  <si>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</si>
  <si>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</si>
  <si>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</si>
  <si>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</si>
  <si>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</si>
  <si>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</si>
  <si>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</si>
  <si>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</si>
  <si>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</si>
  <si>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</si>
  <si>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</si>
  <si>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</si>
  <si>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</si>
  <si>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</si>
  <si>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</si>
  <si>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</si>
  <si>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</si>
  <si>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</si>
  <si>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</si>
  <si>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</si>
  <si>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</si>
  <si>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</si>
  <si>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</si>
  <si>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</si>
  <si>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</si>
  <si>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</si>
  <si>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</si>
  <si>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</si>
  <si>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</si>
  <si>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</si>
  <si>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</si>
  <si>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</si>
  <si>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</si>
  <si>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</si>
  <si>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</si>
  <si>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</si>
  <si>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</si>
  <si>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</si>
  <si>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</si>
  <si>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</si>
  <si>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</si>
  <si>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</si>
  <si>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</si>
  <si>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</si>
  <si>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</si>
  <si>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</si>
  <si>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</si>
  <si>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</si>
  <si>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</si>
  <si>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</si>
  <si>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</si>
  <si>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</si>
  <si>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</si>
  <si>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</si>
  <si>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</si>
  <si>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</si>
  <si>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</si>
  <si>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</si>
  <si>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</si>
  <si>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</si>
  <si>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</si>
  <si>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</si>
  <si>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</si>
  <si>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</si>
  <si>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</si>
  <si>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</si>
  <si>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</si>
  <si>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</si>
  <si>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</si>
  <si>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</si>
  <si>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</si>
  <si>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</si>
  <si>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</si>
  <si>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</si>
  <si>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</si>
  <si>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</si>
  <si>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</si>
  <si>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</si>
  <si>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</si>
  <si>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</si>
  <si>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</si>
  <si>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</si>
  <si>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</si>
  <si>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</si>
  <si>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</si>
  <si>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</si>
  <si>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</si>
  <si>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</si>
  <si>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</si>
  <si>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</si>
  <si>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</si>
  <si>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</si>
  <si>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</si>
  <si>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</si>
  <si>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</si>
  <si>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</si>
  <si>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</si>
  <si>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</si>
  <si>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</si>
  <si>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</si>
  <si>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</si>
  <si>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</si>
  <si>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</si>
  <si>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</si>
  <si>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</si>
  <si>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</si>
  <si>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</si>
  <si>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</si>
  <si>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</si>
  <si>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</si>
  <si>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</si>
  <si>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</si>
  <si>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</si>
  <si>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</si>
  <si>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</si>
  <si>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</si>
  <si>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</si>
  <si>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</si>
  <si>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</si>
  <si>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</si>
  <si>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</si>
  <si>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</si>
  <si>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</si>
  <si>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</si>
  <si>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</si>
  <si>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</si>
  <si>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</si>
  <si>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</si>
  <si>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</si>
  <si>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</si>
  <si>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</si>
  <si>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</si>
  <si>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</si>
  <si>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</si>
  <si>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</si>
  <si>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</si>
  <si>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</si>
  <si>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</si>
  <si>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</si>
  <si>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</si>
  <si>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</si>
  <si>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</si>
  <si>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</si>
  <si>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</si>
  <si>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</si>
  <si>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</si>
  <si>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</si>
  <si>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</si>
  <si>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</si>
  <si>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</si>
  <si>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</si>
  <si>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</si>
  <si>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</si>
  <si>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</si>
  <si>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</si>
  <si>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</si>
  <si>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</si>
  <si>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</si>
  <si>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</si>
  <si>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</si>
  <si>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</si>
  <si>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</si>
  <si>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</si>
  <si>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</si>
  <si>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</si>
  <si>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</si>
  <si>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</si>
  <si>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</si>
  <si>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</si>
  <si>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</si>
  <si>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</si>
  <si>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</si>
  <si>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</si>
  <si>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</si>
  <si>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</si>
  <si>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</si>
  <si>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</si>
  <si>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</si>
  <si>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</si>
  <si>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</si>
  <si>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</si>
  <si>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</si>
  <si>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</si>
  <si>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</si>
  <si>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</si>
  <si>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</si>
  <si>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</si>
  <si>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</si>
  <si>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</si>
  <si>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</si>
  <si>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</si>
  <si>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</si>
  <si>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</si>
  <si>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</si>
  <si>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</si>
  <si>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</si>
  <si>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</si>
  <si>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</si>
  <si>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</si>
  <si>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</si>
  <si>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</si>
  <si>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</si>
  <si>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</si>
  <si>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</si>
  <si>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</si>
  <si>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</si>
  <si>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</si>
  <si>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</si>
  <si>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</si>
  <si>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</si>
  <si>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</si>
  <si>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</si>
  <si>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</si>
  <si>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</si>
  <si>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</si>
  <si>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</si>
  <si>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</si>
  <si>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</si>
  <si>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</si>
  <si>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</si>
  <si>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</si>
  <si>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</si>
  <si>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</si>
  <si>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</si>
  <si>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</si>
  <si>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</si>
  <si>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</si>
  <si>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</si>
  <si>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</si>
  <si>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</si>
  <si>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</si>
  <si>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</si>
  <si>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</si>
  <si>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</si>
  <si>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</si>
  <si>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</si>
  <si>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</si>
  <si>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</si>
  <si>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</si>
  <si>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</si>
  <si>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</si>
  <si>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</si>
  <si>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</si>
  <si>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</si>
  <si>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</si>
  <si>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</si>
  <si>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</si>
  <si>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</si>
  <si>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</si>
  <si>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</si>
  <si>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</si>
  <si>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</si>
  <si>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</si>
  <si>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</si>
  <si>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</si>
  <si>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</si>
  <si>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</si>
  <si>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</si>
  <si>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</si>
  <si>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</si>
  <si>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</si>
  <si>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</si>
  <si>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</si>
  <si>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</si>
  <si>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</si>
  <si>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</si>
  <si>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</si>
  <si>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</si>
  <si>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</si>
  <si>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</si>
  <si>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</si>
  <si>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</si>
  <si>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</si>
  <si>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</si>
  <si>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</si>
  <si>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</si>
  <si>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</si>
  <si>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</si>
  <si>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</si>
  <si>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</si>
  <si>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</si>
  <si>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</si>
  <si>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</si>
  <si>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</si>
  <si>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</si>
  <si>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</si>
  <si>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</si>
  <si>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</si>
  <si>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</si>
  <si>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</si>
  <si>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</si>
  <si>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</si>
  <si>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</si>
  <si>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</si>
  <si>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</si>
  <si>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</si>
  <si>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</si>
  <si>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</si>
  <si>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</si>
  <si>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</si>
  <si>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</si>
  <si>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</si>
  <si>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</si>
  <si>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</si>
  <si>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</si>
  <si>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</si>
  <si>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</si>
  <si>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</si>
  <si>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</si>
  <si>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</si>
  <si>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</si>
  <si>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</si>
  <si>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</si>
  <si>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</si>
  <si>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</si>
  <si>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</si>
  <si>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</si>
  <si>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</si>
  <si>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</si>
  <si>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</si>
  <si>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</si>
  <si>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</si>
  <si>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</si>
  <si>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</si>
  <si>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</si>
  <si>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</si>
  <si>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</si>
  <si>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</si>
  <si>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</si>
  <si>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</si>
  <si>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</si>
  <si>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</si>
  <si>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</si>
  <si>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</si>
  <si>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</si>
  <si>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</si>
  <si>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</si>
  <si>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</si>
  <si>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</si>
  <si>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</si>
  <si>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</si>
  <si>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</si>
  <si>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</si>
  <si>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</si>
  <si>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</si>
  <si>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</si>
  <si>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</si>
  <si>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</si>
  <si>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</si>
  <si>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</si>
  <si>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</si>
  <si>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</si>
  <si>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</si>
  <si>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</si>
  <si>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</si>
  <si>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</si>
  <si>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</si>
  <si>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</si>
  <si>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</si>
  <si>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</si>
  <si>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</si>
  <si>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</si>
  <si>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</si>
  <si>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</si>
  <si>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</si>
  <si>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</si>
  <si>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</si>
  <si>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</si>
  <si>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</si>
  <si>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</si>
  <si>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</si>
  <si>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</si>
  <si>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</si>
  <si>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</si>
  <si>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</si>
  <si>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</si>
  <si>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</si>
  <si>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</si>
  <si>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</si>
  <si>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</si>
  <si>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</si>
  <si>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</si>
  <si>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</si>
  <si>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</si>
  <si>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</si>
  <si>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</si>
  <si>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</si>
  <si>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</si>
  <si>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</si>
  <si>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</si>
  <si>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</si>
  <si>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</si>
  <si>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</si>
  <si>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</si>
  <si>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</si>
  <si>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</si>
  <si>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</si>
  <si>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</si>
  <si>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</si>
  <si>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</si>
  <si>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</si>
  <si>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</si>
  <si>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</si>
  <si>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</si>
  <si>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</si>
  <si>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</si>
  <si>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</si>
  <si>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</si>
  <si>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</si>
  <si>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</si>
  <si>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</si>
  <si>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</si>
  <si>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</si>
  <si>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</si>
  <si>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</si>
  <si>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</si>
  <si>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</si>
  <si>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</si>
  <si>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</si>
  <si>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</si>
  <si>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</si>
  <si>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</si>
  <si>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</si>
  <si>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</si>
  <si>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</si>
  <si>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</si>
  <si>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</si>
  <si>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</si>
  <si>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</si>
  <si>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</si>
  <si>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</si>
  <si>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</si>
  <si>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</si>
  <si>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</si>
  <si>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</si>
  <si>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</si>
  <si>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</si>
  <si>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</si>
  <si>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</si>
  <si>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</si>
  <si>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</si>
  <si>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</si>
  <si>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</si>
  <si>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</si>
  <si>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</si>
  <si>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</si>
  <si>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</si>
  <si>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</si>
  <si>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</si>
  <si>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</si>
  <si>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</si>
  <si>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</si>
  <si>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</si>
  <si>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</si>
  <si>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</si>
  <si>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</si>
  <si>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</si>
  <si>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</si>
  <si>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</si>
  <si>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</si>
  <si>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</si>
  <si>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</si>
  <si>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</si>
  <si>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</si>
  <si>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</si>
  <si>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</si>
  <si>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</si>
  <si>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</si>
  <si>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</si>
  <si>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</si>
  <si>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</si>
  <si>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</si>
  <si>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</si>
  <si>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</si>
  <si>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</si>
  <si>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</si>
  <si>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</si>
  <si>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</si>
  <si>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</si>
  <si>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</si>
  <si>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</si>
  <si>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</si>
  <si>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</si>
  <si>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</si>
  <si>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</si>
  <si>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</si>
  <si>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</si>
  <si>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</si>
  <si>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</si>
  <si>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</si>
  <si>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</si>
  <si>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</si>
  <si>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</si>
  <si>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</si>
  <si>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</si>
  <si>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</si>
  <si>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</si>
  <si>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</si>
  <si>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</si>
  <si>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</si>
  <si>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</si>
  <si>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</si>
  <si>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</si>
  <si>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</si>
  <si>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</si>
  <si>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</si>
  <si>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</si>
  <si>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</si>
  <si>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</si>
  <si>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</si>
  <si>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</si>
  <si>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</si>
  <si>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</si>
  <si>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</si>
  <si>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</si>
  <si>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</si>
  <si>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</si>
  <si>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</si>
  <si>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</si>
  <si>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</si>
  <si>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</si>
  <si>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</si>
  <si>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</si>
  <si>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</si>
  <si>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</si>
  <si>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</si>
  <si>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</si>
  <si>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</si>
  <si>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</si>
  <si>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</si>
  <si>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</si>
  <si>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</si>
  <si>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</si>
  <si>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</si>
  <si>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</si>
  <si>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</si>
  <si>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</si>
  <si>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</si>
  <si>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</si>
  <si>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</si>
  <si>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</si>
  <si>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</si>
  <si>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</si>
  <si>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</si>
  <si>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</si>
  <si>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</si>
  <si>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</si>
  <si>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</si>
  <si>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</si>
  <si>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</si>
  <si>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</si>
  <si>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</si>
  <si>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</si>
  <si>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</si>
  <si>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</si>
  <si>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</si>
  <si>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</si>
  <si>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</si>
  <si>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</si>
  <si>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</si>
  <si>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</si>
  <si>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</si>
  <si>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</si>
  <si>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</si>
  <si>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</si>
  <si>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</si>
  <si>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</si>
  <si>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</si>
  <si>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</si>
  <si>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</si>
  <si>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</si>
  <si>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</si>
  <si>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</si>
  <si>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</si>
  <si>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</si>
  <si>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</si>
  <si>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</si>
  <si>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</si>
  <si>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</si>
  <si>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</si>
  <si>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</si>
  <si>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</si>
  <si>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</si>
  <si>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</si>
  <si>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</si>
  <si>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</si>
  <si>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</si>
  <si>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</si>
  <si>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</si>
  <si>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</si>
  <si>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</si>
  <si>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</si>
  <si>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</si>
  <si>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</si>
  <si>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</si>
  <si>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</si>
  <si>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</si>
  <si>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</si>
  <si>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</si>
  <si>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</si>
  <si>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</si>
  <si>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</si>
  <si>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</si>
  <si>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</si>
  <si>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</si>
  <si>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</si>
  <si>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</si>
  <si>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</si>
  <si>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</si>
  <si>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</si>
  <si>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</si>
  <si>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</si>
  <si>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</si>
  <si>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</si>
  <si>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</si>
  <si>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</si>
  <si>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</si>
  <si>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</si>
  <si>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</si>
  <si>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</si>
  <si>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</si>
  <si>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</si>
  <si>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</si>
  <si>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</si>
  <si>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</si>
  <si>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</si>
  <si>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</si>
  <si>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</si>
  <si>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</si>
  <si>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</si>
  <si>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</si>
  <si>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</si>
  <si>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</si>
  <si>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</si>
  <si>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</si>
  <si>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</si>
  <si>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</si>
  <si>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</si>
  <si>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</si>
  <si>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</si>
  <si>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</si>
  <si>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</si>
  <si>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</si>
  <si>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</si>
  <si>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</si>
  <si>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</si>
  <si>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</si>
  <si>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</si>
  <si>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</si>
  <si>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</si>
  <si>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</si>
  <si>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</si>
  <si>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darf</t>
  </si>
  <si>
    <t>deren</t>
  </si>
  <si>
    <t>ein</t>
  </si>
  <si>
    <t>für</t>
  </si>
  <si>
    <t>zum</t>
  </si>
  <si>
    <t>Informationen zur Vokabelliste in der Version 1.0 mit allen Wortunikaten</t>
  </si>
  <si>
    <t>Quelle der Vokabelsammlung:</t>
  </si>
  <si>
    <t>Alte</t>
  </si>
  <si>
    <t>guten</t>
  </si>
  <si>
    <t>ich</t>
  </si>
  <si>
    <t>sie</t>
  </si>
  <si>
    <t>https://konrad-rennert.de/fachvokabular/Aschenputtel_GrimmsMaerchen.xlsx</t>
  </si>
  <si>
    <t xml:space="preserve">Die Website grimmstories.com stellt die Märchen der Brüder Grimm in vielen Sprachen  als pdf-Dokument bereit: </t>
  </si>
  <si>
    <t>https://grimmstories.com/de/grimm_maerchen/pdf/aschenputtel.pdf</t>
  </si>
  <si>
    <r>
      <t xml:space="preserve">Kuratierung von Sprache zum pdf-Dokument mit der </t>
    </r>
    <r>
      <rPr>
        <b/>
        <i/>
        <sz val="22"/>
        <color theme="1"/>
        <rFont val="Calibri"/>
        <family val="2"/>
        <scheme val="minor"/>
      </rPr>
      <t>Märchensammlung der Brüder Grimm | Aschenputtel</t>
    </r>
  </si>
  <si>
    <t>Abends</t>
  </si>
  <si>
    <t>abgezogen</t>
  </si>
  <si>
    <t>allemal</t>
  </si>
  <si>
    <t>aller</t>
  </si>
  <si>
    <t>älteste</t>
  </si>
  <si>
    <t>anderer</t>
  </si>
  <si>
    <t>andern</t>
  </si>
  <si>
    <t>angegossen</t>
  </si>
  <si>
    <t>angehörte</t>
  </si>
  <si>
    <t>Angesicht</t>
  </si>
  <si>
    <t>anhielt</t>
  </si>
  <si>
    <t>anhub</t>
  </si>
  <si>
    <t>anmachen</t>
  </si>
  <si>
    <t>anstellte</t>
  </si>
  <si>
    <t>arme</t>
  </si>
  <si>
    <t>Asche</t>
  </si>
  <si>
    <t>Aschenputtel</t>
  </si>
  <si>
    <t>Äste</t>
  </si>
  <si>
    <t>aufforderte</t>
  </si>
  <si>
    <t>aufforderten</t>
  </si>
  <si>
    <t>aufzufordern</t>
  </si>
  <si>
    <t>ausgelacht</t>
  </si>
  <si>
    <t>ausgelesen</t>
  </si>
  <si>
    <t>ausgestickte</t>
  </si>
  <si>
    <t>auslesen</t>
  </si>
  <si>
    <t>aussah</t>
  </si>
  <si>
    <t>aussprach</t>
  </si>
  <si>
    <t>Axt</t>
  </si>
  <si>
    <t>Bäumchen</t>
  </si>
  <si>
    <t>begab</t>
  </si>
  <si>
    <t>begossen</t>
  </si>
  <si>
    <t>behend</t>
  </si>
  <si>
    <t>beide</t>
  </si>
  <si>
    <t>beistehen</t>
  </si>
  <si>
    <t>bestreichen</t>
  </si>
  <si>
    <t>betete</t>
  </si>
  <si>
    <t>Birnbaum</t>
  </si>
  <si>
    <t>bist</t>
  </si>
  <si>
    <t>Bitten</t>
  </si>
  <si>
    <t>bleich</t>
  </si>
  <si>
    <t>blickte</t>
  </si>
  <si>
    <t>blieben</t>
  </si>
  <si>
    <t>Blindheit</t>
  </si>
  <si>
    <t>Bosheit</t>
  </si>
  <si>
    <t>Braut</t>
  </si>
  <si>
    <t>Brautleute</t>
  </si>
  <si>
    <t>brecht</t>
  </si>
  <si>
    <t>bürste</t>
  </si>
  <si>
    <t>Busch</t>
  </si>
  <si>
    <t>Da</t>
  </si>
  <si>
    <t>dachten</t>
  </si>
  <si>
    <t>daheim</t>
  </si>
  <si>
    <t>Darauf</t>
  </si>
  <si>
    <t>darin</t>
  </si>
  <si>
    <t>darunter</t>
  </si>
  <si>
    <t>Das</t>
  </si>
  <si>
    <t>daß</t>
  </si>
  <si>
    <t>deckte</t>
  </si>
  <si>
    <t>di</t>
  </si>
  <si>
    <t>dumme</t>
  </si>
  <si>
    <t>durchaus</t>
  </si>
  <si>
    <t>dürfte</t>
  </si>
  <si>
    <t>Edelsteine</t>
  </si>
  <si>
    <t>ehe</t>
  </si>
  <si>
    <t>Eichhörnchen</t>
  </si>
  <si>
    <t>Einem</t>
  </si>
  <si>
    <t>einschmeicheln</t>
  </si>
  <si>
    <t>einziges</t>
  </si>
  <si>
    <t>entgegen</t>
  </si>
  <si>
    <t>entsprang</t>
  </si>
  <si>
    <t>entwischt</t>
  </si>
  <si>
    <t>entwischte</t>
  </si>
  <si>
    <t>entzweischlagen</t>
  </si>
  <si>
    <t>er</t>
  </si>
  <si>
    <t>Erbsen</t>
  </si>
  <si>
    <t>erscheinen</t>
  </si>
  <si>
    <t>erschraken</t>
  </si>
  <si>
    <t>ersinnliche</t>
  </si>
  <si>
    <t>erstaunte</t>
  </si>
  <si>
    <t>es</t>
  </si>
  <si>
    <t>essen</t>
  </si>
  <si>
    <t>Euch</t>
  </si>
  <si>
    <t>Eurem</t>
  </si>
  <si>
    <t>falschen</t>
  </si>
  <si>
    <t>Falschheit</t>
  </si>
  <si>
    <t>Ferse</t>
  </si>
  <si>
    <t>fingen</t>
  </si>
  <si>
    <t>flogen</t>
  </si>
  <si>
    <t>freuten</t>
  </si>
  <si>
    <t>fromm</t>
  </si>
  <si>
    <t>früh</t>
  </si>
  <si>
    <t>führten</t>
  </si>
  <si>
    <t>Füße</t>
  </si>
  <si>
    <t>gaben</t>
  </si>
  <si>
    <t>Gans</t>
  </si>
  <si>
    <t>garstig</t>
  </si>
  <si>
    <t>gehorchte</t>
  </si>
  <si>
    <t>Gemahlin</t>
  </si>
  <si>
    <t>geschüttet</t>
  </si>
  <si>
    <t>geschwind</t>
  </si>
  <si>
    <t>gingen</t>
  </si>
  <si>
    <t>glänzend</t>
  </si>
  <si>
    <t>gleich</t>
  </si>
  <si>
    <t>golden</t>
  </si>
  <si>
    <t>goldenen</t>
  </si>
  <si>
    <t>Grab</t>
  </si>
  <si>
    <t>Grabe</t>
  </si>
  <si>
    <t>grauen</t>
  </si>
  <si>
    <t>graues</t>
  </si>
  <si>
    <t>grünen</t>
  </si>
  <si>
    <t>guck</t>
  </si>
  <si>
    <t>habt</t>
  </si>
  <si>
    <t>Hacken</t>
  </si>
  <si>
    <t>Haselbaum</t>
  </si>
  <si>
    <t>Haselbäumchen</t>
  </si>
  <si>
    <t>Haselbusch</t>
  </si>
  <si>
    <t>Haselreis</t>
  </si>
  <si>
    <t>hast</t>
  </si>
  <si>
    <t>Hau</t>
  </si>
  <si>
    <t>Heimweg</t>
  </si>
  <si>
    <t>helft</t>
  </si>
  <si>
    <t>herab</t>
  </si>
  <si>
    <t>herabblicken</t>
  </si>
  <si>
    <t>herabgeflogen</t>
  </si>
  <si>
    <t>herabgesprungen</t>
  </si>
  <si>
    <t>herabgezogen</t>
  </si>
  <si>
    <t>herankam</t>
  </si>
  <si>
    <t>heraufgestiegen</t>
  </si>
  <si>
    <t>heraufschicken</t>
  </si>
  <si>
    <t>herausgingen</t>
  </si>
  <si>
    <t>herausquoll</t>
  </si>
  <si>
    <t>Hernach</t>
  </si>
  <si>
    <t>herrlichsten</t>
  </si>
  <si>
    <t>herum</t>
  </si>
  <si>
    <t>Herzeleid</t>
  </si>
  <si>
    <t>Herzen</t>
  </si>
  <si>
    <t>hieb</t>
  </si>
  <si>
    <t>hin</t>
  </si>
  <si>
    <t>hinabsprang</t>
  </si>
  <si>
    <t>hinaus</t>
  </si>
  <si>
    <t>hineinkommen</t>
  </si>
  <si>
    <t>hingekommen</t>
  </si>
  <si>
    <t>hingen</t>
  </si>
  <si>
    <t>Hintertür</t>
  </si>
  <si>
    <t>hölzerne</t>
  </si>
  <si>
    <t>Holzschuh</t>
  </si>
  <si>
    <t>hörten</t>
  </si>
  <si>
    <t>ihnen</t>
  </si>
  <si>
    <t>ihre</t>
  </si>
  <si>
    <t>ihren</t>
  </si>
  <si>
    <t>jedermann</t>
  </si>
  <si>
    <t>Jungfrauen</t>
  </si>
  <si>
    <t>jüngste</t>
  </si>
  <si>
    <t>Kämm</t>
  </si>
  <si>
    <t>Kammer</t>
  </si>
  <si>
    <t>kannten</t>
  </si>
  <si>
    <t>Kaum</t>
  </si>
  <si>
    <t>kehrte</t>
  </si>
  <si>
    <t>kein</t>
  </si>
  <si>
    <t>Kittel</t>
  </si>
  <si>
    <t>Kittelchen</t>
  </si>
  <si>
    <t>Kleide</t>
  </si>
  <si>
    <t>Kleidern</t>
  </si>
  <si>
    <t>klein</t>
  </si>
  <si>
    <t>Königin</t>
  </si>
  <si>
    <t>Königs</t>
  </si>
  <si>
    <t>Königssohn</t>
  </si>
  <si>
    <t>Königstochter</t>
  </si>
  <si>
    <t>Köpfchen</t>
  </si>
  <si>
    <t>Körner</t>
  </si>
  <si>
    <t>Körnlein</t>
  </si>
  <si>
    <t>Kröpfchen</t>
  </si>
  <si>
    <t>Küchenfenster</t>
  </si>
  <si>
    <t>Küchenmagd</t>
  </si>
  <si>
    <t>lachten</t>
  </si>
  <si>
    <t>Lande</t>
  </si>
  <si>
    <t>lasen</t>
  </si>
  <si>
    <t>Lebtag</t>
  </si>
  <si>
    <t>lesen</t>
  </si>
  <si>
    <t>liebe</t>
  </si>
  <si>
    <t>Liebes</t>
  </si>
  <si>
    <t>ließen</t>
  </si>
  <si>
    <t>linke</t>
  </si>
  <si>
    <t>Linsen</t>
  </si>
  <si>
    <t>losließ</t>
  </si>
  <si>
    <t>Mädchens</t>
  </si>
  <si>
    <t>Manne</t>
  </si>
  <si>
    <t>meine</t>
  </si>
  <si>
    <t>meinten</t>
  </si>
  <si>
    <t>mitgegangen</t>
  </si>
  <si>
    <t>mitgehen</t>
  </si>
  <si>
    <t>muß</t>
  </si>
  <si>
    <t>müsse</t>
  </si>
  <si>
    <t>mußte</t>
  </si>
  <si>
    <t>müssten</t>
  </si>
  <si>
    <t>nahmen</t>
  </si>
  <si>
    <t>nannten</t>
  </si>
  <si>
    <t>nehmen</t>
  </si>
  <si>
    <t>neigte</t>
  </si>
  <si>
    <t>neuem</t>
  </si>
  <si>
    <t>nickten</t>
  </si>
  <si>
    <t>nieder</t>
  </si>
  <si>
    <t>niederfielen</t>
  </si>
  <si>
    <t>nimmermehr</t>
  </si>
  <si>
    <t>Obendrein</t>
  </si>
  <si>
    <t>Öllämpchen</t>
  </si>
  <si>
    <t>Pantoffel</t>
  </si>
  <si>
    <t>Pantoffeln</t>
  </si>
  <si>
    <t>Perlen</t>
  </si>
  <si>
    <t>pick</t>
  </si>
  <si>
    <t>pickten</t>
  </si>
  <si>
    <t>prächtig</t>
  </si>
  <si>
    <t>Prinzessin</t>
  </si>
  <si>
    <t>quoll</t>
  </si>
  <si>
    <t>rechte</t>
  </si>
  <si>
    <t>riefen</t>
  </si>
  <si>
    <t>Rucke</t>
  </si>
  <si>
    <t>Rückweg</t>
  </si>
  <si>
    <t>rüttel</t>
  </si>
  <si>
    <t>säße</t>
  </si>
  <si>
    <t>saßen</t>
  </si>
  <si>
    <t>schämen</t>
  </si>
  <si>
    <t>Schemel</t>
  </si>
  <si>
    <t>schlechten</t>
  </si>
  <si>
    <t>Schloss</t>
  </si>
  <si>
    <t>schmutzigen</t>
  </si>
  <si>
    <t>Schnallen</t>
  </si>
  <si>
    <t>Schöne</t>
  </si>
  <si>
    <t>schöner</t>
  </si>
  <si>
    <t>Schönheit</t>
  </si>
  <si>
    <t>Schornstein</t>
  </si>
  <si>
    <t>Schuck</t>
  </si>
  <si>
    <t>Schultern</t>
  </si>
  <si>
    <t>Schüsseln</t>
  </si>
  <si>
    <t>schüttel</t>
  </si>
  <si>
    <t>schütteten</t>
  </si>
  <si>
    <t>schwärmten</t>
  </si>
  <si>
    <t>Schwestern</t>
  </si>
  <si>
    <t>schwirrten</t>
  </si>
  <si>
    <t>Seht</t>
  </si>
  <si>
    <t>Seide</t>
  </si>
  <si>
    <t>setzten</t>
  </si>
  <si>
    <t>Silber</t>
  </si>
  <si>
    <t>silbern</t>
  </si>
  <si>
    <t>Soll</t>
  </si>
  <si>
    <t>solle</t>
  </si>
  <si>
    <t>sonst</t>
  </si>
  <si>
    <t>sprachen</t>
  </si>
  <si>
    <t>staubig</t>
  </si>
  <si>
    <t>Stiefkind</t>
  </si>
  <si>
    <t>Stiefmutter</t>
  </si>
  <si>
    <t>Stiefschwestern</t>
  </si>
  <si>
    <t>Stieftöchter</t>
  </si>
  <si>
    <t>Stieftöchtern</t>
  </si>
  <si>
    <t>stolze</t>
  </si>
  <si>
    <t>stolzen</t>
  </si>
  <si>
    <t>stolzeres</t>
  </si>
  <si>
    <t>streifte</t>
  </si>
  <si>
    <t>Strümpfen</t>
  </si>
  <si>
    <t>Stube</t>
  </si>
  <si>
    <t>Tänzerin</t>
  </si>
  <si>
    <t>taten</t>
  </si>
  <si>
    <t>Täubchen</t>
  </si>
  <si>
    <t>Tauben</t>
  </si>
  <si>
    <t>Taubenhaus</t>
  </si>
  <si>
    <t>Töchterlein</t>
  </si>
  <si>
    <t>Töchtern</t>
  </si>
  <si>
    <t>Töpfchen</t>
  </si>
  <si>
    <t>trübes</t>
  </si>
  <si>
    <t>Tüchlein</t>
  </si>
  <si>
    <t>Turteltäubchen</t>
  </si>
  <si>
    <t>übrigen</t>
  </si>
  <si>
    <t>unmöglich</t>
  </si>
  <si>
    <t>verbiss</t>
  </si>
  <si>
    <t>verbuttetes</t>
  </si>
  <si>
    <t>verschied</t>
  </si>
  <si>
    <t>verspotteten</t>
  </si>
  <si>
    <t>verstorbenen</t>
  </si>
  <si>
    <t>Verwunderung</t>
  </si>
  <si>
    <t>Vöglein</t>
  </si>
  <si>
    <t>vorbeikamen</t>
  </si>
  <si>
    <t>vorigen</t>
  </si>
  <si>
    <t>wann</t>
  </si>
  <si>
    <t>wär</t>
  </si>
  <si>
    <t>ward</t>
  </si>
  <si>
    <t>weg</t>
  </si>
  <si>
    <t>weggenommen</t>
  </si>
  <si>
    <t>weißen</t>
  </si>
  <si>
    <t>welches</t>
  </si>
  <si>
    <t>wem</t>
  </si>
  <si>
    <t>wer</t>
  </si>
  <si>
    <t>wiedergebracht</t>
  </si>
  <si>
    <t>wir</t>
  </si>
  <si>
    <t>wozu</t>
  </si>
  <si>
    <t>wussten</t>
  </si>
  <si>
    <t>www</t>
  </si>
  <si>
    <t>zahmen</t>
  </si>
  <si>
    <t>Zehe</t>
  </si>
  <si>
    <t>Zehen</t>
  </si>
  <si>
    <t>zierlich</t>
  </si>
  <si>
    <t>zogen</t>
  </si>
  <si>
    <t>zwängte</t>
  </si>
  <si>
    <r>
      <t xml:space="preserve">Aschenputtel hatte die schönen Kleider </t>
    </r>
    <r>
      <rPr>
        <b/>
        <sz val="11"/>
        <color theme="1"/>
        <rFont val="Calibri"/>
        <family val="2"/>
        <scheme val="minor"/>
      </rPr>
      <t>abgezogen</t>
    </r>
    <r>
      <rPr>
        <sz val="11"/>
        <color theme="1"/>
        <rFont val="Calibri"/>
        <family val="2"/>
        <scheme val="minor"/>
      </rPr>
      <t xml:space="preserve"> und aufs Grab gelegt.</t>
    </r>
  </si>
  <si>
    <r>
      <t xml:space="preserve">Der Pantoffel war wie </t>
    </r>
    <r>
      <rPr>
        <b/>
        <sz val="11"/>
        <color theme="1"/>
        <rFont val="Calibri"/>
        <family val="2"/>
        <scheme val="minor"/>
      </rPr>
      <t>angegossen</t>
    </r>
    <r>
      <rPr>
        <sz val="11"/>
        <color theme="1"/>
        <rFont val="Calibri"/>
        <family val="2"/>
        <scheme val="minor"/>
      </rPr>
      <t>.</t>
    </r>
  </si>
  <si>
    <r>
      <t xml:space="preserve">Die Frau hatte zwei Töchter, die schön und weiß von </t>
    </r>
    <r>
      <rPr>
        <b/>
        <sz val="11"/>
        <color theme="1"/>
        <rFont val="Calibri"/>
        <family val="2"/>
        <scheme val="minor"/>
      </rPr>
      <t>Angesicht</t>
    </r>
    <r>
      <rPr>
        <sz val="11"/>
        <color theme="1"/>
        <rFont val="Calibri"/>
        <family val="2"/>
        <scheme val="minor"/>
      </rPr>
      <t xml:space="preserve"> waren.</t>
    </r>
  </si>
  <si>
    <t>Grimms_Aschenputtel</t>
  </si>
  <si>
    <t>Cinderella had taken off her beautiful clothes and laid them on the grave.</t>
  </si>
  <si>
    <t>The slipper fit like a glove.</t>
  </si>
  <si>
    <t>The woman had two daughters who were beautiful and white of face.</t>
  </si>
  <si>
    <t>cast on</t>
  </si>
  <si>
    <t>Face</t>
  </si>
  <si>
    <t>taken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</si>
</sst>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4" borderId="0" xfId="0" applyFill="1" applyAlignment="1">
      <alignment horizontal="right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grimmstories.com/de/grimm_maerchen/pdf/aschenputtel.pdf" TargetMode="External"/><Relationship Id="rId2" Type="http://schemas.openxmlformats.org/officeDocument/2006/relationships/hyperlink" Target="https://konrad-rennert.de/fachvokabular/Aschenputtel_GrimmsMaerchen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immstories.com/de/grimm_maerchen/pdf/aschenputtel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activeCell="A2" sqref="A2:C2"/>
    </sheetView>
  </sheetViews>
  <sheetFormatPr baseColWidth="10" defaultRowHeight="14.4" x14ac:dyDescent="0.3"/>
  <cols>
    <col min="1" max="1" width="43.44140625" customWidth="1"/>
    <col min="2" max="2" width="46.2187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28.8" x14ac:dyDescent="0.55000000000000004">
      <c r="A1" s="30" t="s">
        <v>11338</v>
      </c>
      <c r="B1" s="30"/>
      <c r="C1" s="30"/>
      <c r="D1" s="30"/>
      <c r="E1" s="30"/>
      <c r="F1" s="30"/>
      <c r="G1" s="30"/>
    </row>
    <row r="2" spans="1:7" x14ac:dyDescent="0.3">
      <c r="A2" s="29"/>
      <c r="B2" s="29"/>
      <c r="C2" s="29"/>
      <c r="D2" s="33" t="s">
        <v>11295</v>
      </c>
      <c r="E2" s="33"/>
      <c r="F2" s="33"/>
      <c r="G2" s="33"/>
    </row>
    <row r="3" spans="1:7" s="26" customFormat="1" x14ac:dyDescent="0.3">
      <c r="A3" s="34" t="s">
        <v>11336</v>
      </c>
      <c r="B3" s="34"/>
      <c r="C3" s="34"/>
      <c r="D3" s="31" t="s">
        <v>11337</v>
      </c>
      <c r="E3" s="32"/>
      <c r="F3" s="32"/>
      <c r="G3" s="32"/>
    </row>
    <row r="4" spans="1:7" x14ac:dyDescent="0.3">
      <c r="D4" s="29"/>
      <c r="E4" s="29"/>
      <c r="F4" s="29"/>
      <c r="G4" s="29"/>
    </row>
    <row r="5" spans="1:7" ht="28.8" x14ac:dyDescent="0.55000000000000004">
      <c r="A5" s="30" t="s">
        <v>11329</v>
      </c>
      <c r="B5" s="30"/>
      <c r="C5" s="30"/>
      <c r="D5" s="30"/>
      <c r="E5" s="30"/>
      <c r="F5" s="30"/>
      <c r="G5" s="30"/>
    </row>
    <row r="6" spans="1:7" x14ac:dyDescent="0.3">
      <c r="A6" s="14" t="s">
        <v>11296</v>
      </c>
      <c r="B6" s="2" t="s">
        <v>11282</v>
      </c>
      <c r="D6" t="s">
        <v>11317</v>
      </c>
      <c r="E6" t="s">
        <v>11320</v>
      </c>
    </row>
    <row r="7" spans="1:7" x14ac:dyDescent="0.3">
      <c r="A7" s="15" t="s">
        <v>11297</v>
      </c>
      <c r="B7" s="2" t="s">
        <v>11285</v>
      </c>
      <c r="D7" t="s">
        <v>11318</v>
      </c>
      <c r="E7" t="s">
        <v>11320</v>
      </c>
    </row>
    <row r="8" spans="1:7" x14ac:dyDescent="0.3">
      <c r="A8" s="14" t="s">
        <v>11321</v>
      </c>
      <c r="B8" s="2" t="s">
        <v>11335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8" t="s">
        <v>11330</v>
      </c>
      <c r="B11" s="27" t="str">
        <f>D3</f>
        <v>https://grimmstories.com/de/grimm_maerchen/pdf/aschenputtel.pdf</v>
      </c>
      <c r="C11" s="23">
        <f t="shared" ref="C11" si="0">E11+D11</f>
        <v>672</v>
      </c>
      <c r="D11" s="24">
        <v>414</v>
      </c>
      <c r="E11" s="24">
        <v>258</v>
      </c>
      <c r="F11" s="25">
        <f t="shared" ref="F11" si="1">D11/C11</f>
        <v>0.6160714285714286</v>
      </c>
      <c r="G11" s="25">
        <f t="shared" ref="G11" si="2">E11/C11</f>
        <v>0.38392857142857145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11323</v>
      </c>
    </row>
    <row r="15" spans="1:7" x14ac:dyDescent="0.3">
      <c r="A15" s="2" t="s">
        <v>11319</v>
      </c>
    </row>
    <row r="16" spans="1:7" x14ac:dyDescent="0.3">
      <c r="A16" s="2"/>
    </row>
    <row r="17" spans="1:1" x14ac:dyDescent="0.3">
      <c r="A17" s="4" t="s">
        <v>11322</v>
      </c>
    </row>
    <row r="18" spans="1:1" x14ac:dyDescent="0.3">
      <c r="A18" s="2" t="s">
        <v>11298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676"/>
  <sheetViews>
    <sheetView zoomScaleNormal="100" workbookViewId="0">
      <pane ySplit="4" topLeftCell="A5" activePane="bottomLeft" state="frozen"/>
      <selection activeCell="A11" sqref="A11:G11"/>
      <selection pane="bottomLeft" activeCell="B9" sqref="B9"/>
    </sheetView>
  </sheetViews>
  <sheetFormatPr baseColWidth="10" defaultRowHeight="14.4" x14ac:dyDescent="0.3"/>
  <cols>
    <col min="1" max="1" width="16.109375" customWidth="1"/>
    <col min="2" max="2" width="63.6640625" style="17" customWidth="1"/>
    <col min="3" max="4" width="10.5546875" hidden="1" customWidth="1"/>
    <col min="5" max="5" width="10.5546875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4.77734375" customWidth="1"/>
  </cols>
  <sheetData>
    <row r="1" spans="1:12" x14ac:dyDescent="0.3">
      <c r="A1" s="22" t="s">
        <v>8361</v>
      </c>
      <c r="B1" s="31" t="s">
        <v>11337</v>
      </c>
      <c r="C1" s="32"/>
      <c r="D1" s="32"/>
      <c r="E1" s="32"/>
      <c r="F1" t="s">
        <v>6946</v>
      </c>
      <c r="G1" t="s">
        <v>11306</v>
      </c>
      <c r="H1" s="16" t="s">
        <v>11305</v>
      </c>
      <c r="I1" t="s">
        <v>6945</v>
      </c>
      <c r="K1" t="s">
        <v>11280</v>
      </c>
    </row>
    <row r="2" spans="1:12" s="4" customFormat="1" x14ac:dyDescent="0.3">
      <c r="A2" s="4" t="s">
        <v>11312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11301</v>
      </c>
      <c r="L2" s="4" t="s">
        <v>3870</v>
      </c>
    </row>
    <row r="3" spans="1:12" x14ac:dyDescent="0.3">
      <c r="B3" s="18"/>
    </row>
    <row r="4" spans="1:12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t="s">
        <v>0</v>
      </c>
      <c r="C5" t="s">
        <v>11644</v>
      </c>
      <c r="E5" t="b">
        <f>NOT(ISERROR(VLOOKUP(A5,ReferenzWortschatzB1!A:A,1,FALSE)))</f>
        <v>1</v>
      </c>
      <c r="F5" s="2" t="str">
        <f t="shared" ref="F5:F68" si="0">HYPERLINK(F$1&amp;$A5,$A5)</f>
        <v>ab</v>
      </c>
      <c r="G5" s="2">
        <f t="shared" ref="G5" si="1">HYPERLINK(F$1&amp;$B5,$B5)</f>
        <v>0</v>
      </c>
      <c r="H5" s="2" t="str">
        <f t="shared" ref="H5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8" si="5">HYPERLINK(K$1&amp;$A5,$A5)</f>
        <v>ab</v>
      </c>
    </row>
    <row r="6" spans="1:12" x14ac:dyDescent="0.3">
      <c r="A6" t="s">
        <v>3</v>
      </c>
      <c r="C6" t="s">
        <v>11644</v>
      </c>
      <c r="E6" t="b">
        <f>NOT(ISERROR(VLOOKUP(A6,ReferenzWortschatzB1!A:A,1,FALSE)))</f>
        <v>1</v>
      </c>
      <c r="F6" s="2" t="str">
        <f t="shared" si="0"/>
        <v>Abend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Abend</v>
      </c>
    </row>
    <row r="7" spans="1:12" x14ac:dyDescent="0.3">
      <c r="A7" t="s">
        <v>11339</v>
      </c>
      <c r="C7" t="s">
        <v>11644</v>
      </c>
      <c r="E7" t="b">
        <f>NOT(ISERROR(VLOOKUP(A7,ReferenzWortschatzB1!A:A,1,FALSE)))</f>
        <v>1</v>
      </c>
      <c r="F7" s="2" t="str">
        <f t="shared" si="0"/>
        <v>Abends</v>
      </c>
      <c r="G7" s="2">
        <f t="shared" si="6"/>
        <v>0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Abends</v>
      </c>
    </row>
    <row r="8" spans="1:12" x14ac:dyDescent="0.3">
      <c r="A8" t="s">
        <v>8</v>
      </c>
      <c r="C8" t="s">
        <v>11644</v>
      </c>
      <c r="E8" t="b">
        <f>NOT(ISERROR(VLOOKUP(A8,ReferenzWortschatzB1!A:A,1,FALSE)))</f>
        <v>1</v>
      </c>
      <c r="F8" s="2" t="str">
        <f t="shared" si="0"/>
        <v>aber</v>
      </c>
      <c r="G8" s="2">
        <f t="shared" si="6"/>
        <v>0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aber</v>
      </c>
    </row>
    <row r="9" spans="1:12" x14ac:dyDescent="0.3">
      <c r="A9" t="s">
        <v>11340</v>
      </c>
      <c r="B9" s="17" t="s">
        <v>11641</v>
      </c>
      <c r="C9" t="s">
        <v>11644</v>
      </c>
      <c r="D9" t="s">
        <v>11294</v>
      </c>
      <c r="E9" t="b">
        <f>NOT(ISERROR(VLOOKUP(A9,ReferenzWortschatzB1!A:A,1,FALSE)))</f>
        <v>0</v>
      </c>
      <c r="F9" s="2" t="str">
        <f t="shared" si="0"/>
        <v>abgezogen</v>
      </c>
      <c r="G9" s="2" t="str">
        <f t="shared" si="6"/>
        <v>Aschenputtel hatte die schönen Kleider abgezogen und aufs Grab gelegt.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abgezogen</v>
      </c>
    </row>
    <row r="10" spans="1:12" x14ac:dyDescent="0.3">
      <c r="A10" t="s">
        <v>69</v>
      </c>
      <c r="C10" t="s">
        <v>11644</v>
      </c>
      <c r="E10" t="b">
        <f>NOT(ISERROR(VLOOKUP(A10,ReferenzWortschatzB1!A:A,1,FALSE)))</f>
        <v>1</v>
      </c>
      <c r="F10" s="2" t="str">
        <f t="shared" si="0"/>
        <v>Ach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Ach</v>
      </c>
    </row>
    <row r="11" spans="1:12" x14ac:dyDescent="0.3">
      <c r="A11" t="s">
        <v>6984</v>
      </c>
      <c r="C11" t="s">
        <v>11644</v>
      </c>
      <c r="E11" t="b">
        <f>NOT(ISERROR(VLOOKUP(A11,ReferenzWortschatzB1!A:A,1,FALSE)))</f>
        <v>0</v>
      </c>
      <c r="F11" s="2" t="str">
        <f t="shared" si="0"/>
        <v>all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all</v>
      </c>
    </row>
    <row r="12" spans="1:12" x14ac:dyDescent="0.3">
      <c r="A12" t="s">
        <v>104</v>
      </c>
      <c r="C12" t="s">
        <v>11644</v>
      </c>
      <c r="E12" t="b">
        <f>NOT(ISERROR(VLOOKUP(A12,ReferenzWortschatzB1!A:A,1,FALSE)))</f>
        <v>1</v>
      </c>
      <c r="F12" s="2" t="str">
        <f t="shared" si="0"/>
        <v>alle</v>
      </c>
      <c r="G12" s="2">
        <f t="shared" si="6"/>
        <v>0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alle</v>
      </c>
    </row>
    <row r="13" spans="1:12" x14ac:dyDescent="0.3">
      <c r="A13" t="s">
        <v>105</v>
      </c>
      <c r="C13" t="s">
        <v>11644</v>
      </c>
      <c r="E13" t="b">
        <f>NOT(ISERROR(VLOOKUP(A13,ReferenzWortschatzB1!A:A,1,FALSE)))</f>
        <v>1</v>
      </c>
      <c r="F13" s="2" t="str">
        <f t="shared" si="0"/>
        <v>allein</v>
      </c>
      <c r="G13" s="2">
        <f t="shared" si="6"/>
        <v>0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allein</v>
      </c>
    </row>
    <row r="14" spans="1:12" x14ac:dyDescent="0.3">
      <c r="A14" t="s">
        <v>11341</v>
      </c>
      <c r="C14" t="s">
        <v>11644</v>
      </c>
      <c r="E14" t="b">
        <f>NOT(ISERROR(VLOOKUP(A14,ReferenzWortschatzB1!A:A,1,FALSE)))</f>
        <v>0</v>
      </c>
      <c r="F14" s="2" t="str">
        <f t="shared" si="0"/>
        <v>allemal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allemal</v>
      </c>
    </row>
    <row r="15" spans="1:12" x14ac:dyDescent="0.3">
      <c r="A15" t="s">
        <v>11342</v>
      </c>
      <c r="C15" t="s">
        <v>11644</v>
      </c>
      <c r="E15" t="b">
        <f>NOT(ISERROR(VLOOKUP(A15,ReferenzWortschatzB1!A:A,1,FALSE)))</f>
        <v>0</v>
      </c>
      <c r="F15" s="2" t="str">
        <f t="shared" si="0"/>
        <v>aller</v>
      </c>
      <c r="G15" s="2">
        <f t="shared" si="6"/>
        <v>0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aller</v>
      </c>
    </row>
    <row r="16" spans="1:12" x14ac:dyDescent="0.3">
      <c r="A16" t="s">
        <v>113</v>
      </c>
      <c r="C16" t="s">
        <v>11644</v>
      </c>
      <c r="E16" t="b">
        <f>NOT(ISERROR(VLOOKUP(A16,ReferenzWortschatzB1!A:A,1,FALSE)))</f>
        <v>1</v>
      </c>
      <c r="F16" s="2" t="str">
        <f t="shared" si="0"/>
        <v>alles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alles</v>
      </c>
    </row>
    <row r="17" spans="1:11" x14ac:dyDescent="0.3">
      <c r="A17" t="s">
        <v>127</v>
      </c>
      <c r="C17" t="s">
        <v>11644</v>
      </c>
      <c r="E17" t="b">
        <f>NOT(ISERROR(VLOOKUP(A17,ReferenzWortschatzB1!A:A,1,FALSE)))</f>
        <v>1</v>
      </c>
      <c r="F17" s="2" t="str">
        <f t="shared" si="0"/>
        <v>als</v>
      </c>
      <c r="G17" s="2">
        <f t="shared" si="6"/>
        <v>0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als</v>
      </c>
    </row>
    <row r="18" spans="1:11" x14ac:dyDescent="0.3">
      <c r="A18" t="s">
        <v>128</v>
      </c>
      <c r="C18" t="s">
        <v>11644</v>
      </c>
      <c r="E18" t="b">
        <f>NOT(ISERROR(VLOOKUP(A18,ReferenzWortschatzB1!A:A,1,FALSE)))</f>
        <v>1</v>
      </c>
      <c r="F18" s="2" t="str">
        <f t="shared" si="0"/>
        <v>also</v>
      </c>
      <c r="G18" s="2">
        <f t="shared" si="6"/>
        <v>0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also</v>
      </c>
    </row>
    <row r="19" spans="1:11" x14ac:dyDescent="0.3">
      <c r="A19" t="s">
        <v>11331</v>
      </c>
      <c r="C19" t="s">
        <v>11644</v>
      </c>
      <c r="E19" t="b">
        <f>NOT(ISERROR(VLOOKUP(A19,ReferenzWortschatzB1!A:A,1,FALSE)))</f>
        <v>1</v>
      </c>
      <c r="F19" s="2" t="str">
        <f t="shared" si="0"/>
        <v>Alte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Alte</v>
      </c>
    </row>
    <row r="20" spans="1:11" x14ac:dyDescent="0.3">
      <c r="A20" t="s">
        <v>132</v>
      </c>
      <c r="C20" t="s">
        <v>11644</v>
      </c>
      <c r="E20" t="b">
        <f>NOT(ISERROR(VLOOKUP(A20,ReferenzWortschatzB1!A:A,1,FALSE)))</f>
        <v>1</v>
      </c>
      <c r="F20" s="2" t="str">
        <f t="shared" si="0"/>
        <v>alten</v>
      </c>
      <c r="G20" s="2">
        <f t="shared" si="6"/>
        <v>0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alten</v>
      </c>
    </row>
    <row r="21" spans="1:11" x14ac:dyDescent="0.3">
      <c r="A21" t="s">
        <v>11343</v>
      </c>
      <c r="C21" t="s">
        <v>11644</v>
      </c>
      <c r="E21" t="b">
        <f>NOT(ISERROR(VLOOKUP(A21,ReferenzWortschatzB1!A:A,1,FALSE)))</f>
        <v>1</v>
      </c>
      <c r="F21" s="2" t="str">
        <f t="shared" si="0"/>
        <v>älteste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älteste</v>
      </c>
    </row>
    <row r="22" spans="1:11" x14ac:dyDescent="0.3">
      <c r="A22" t="s">
        <v>143</v>
      </c>
      <c r="C22" t="s">
        <v>11644</v>
      </c>
      <c r="E22" t="b">
        <f>NOT(ISERROR(VLOOKUP(A22,ReferenzWortschatzB1!A:A,1,FALSE)))</f>
        <v>1</v>
      </c>
      <c r="F22" s="2" t="str">
        <f t="shared" si="0"/>
        <v>Am</v>
      </c>
      <c r="G22" s="2">
        <f t="shared" si="6"/>
        <v>0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Am</v>
      </c>
    </row>
    <row r="23" spans="1:11" x14ac:dyDescent="0.3">
      <c r="A23" t="s">
        <v>152</v>
      </c>
      <c r="C23" t="s">
        <v>11644</v>
      </c>
      <c r="E23" t="b">
        <f>NOT(ISERROR(VLOOKUP(A23,ReferenzWortschatzB1!A:A,1,FALSE)))</f>
        <v>1</v>
      </c>
      <c r="F23" s="2" t="str">
        <f t="shared" si="0"/>
        <v>an</v>
      </c>
      <c r="G23" s="2">
        <f t="shared" si="6"/>
        <v>0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an</v>
      </c>
    </row>
    <row r="24" spans="1:11" x14ac:dyDescent="0.3">
      <c r="A24" t="s">
        <v>160</v>
      </c>
      <c r="C24" t="s">
        <v>11644</v>
      </c>
      <c r="E24" t="b">
        <f>NOT(ISERROR(VLOOKUP(A24,ReferenzWortschatzB1!A:A,1,FALSE)))</f>
        <v>1</v>
      </c>
      <c r="F24" s="2" t="str">
        <f t="shared" si="0"/>
        <v>andere</v>
      </c>
      <c r="G24" s="2">
        <f t="shared" si="6"/>
        <v>0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andere</v>
      </c>
    </row>
    <row r="25" spans="1:11" x14ac:dyDescent="0.3">
      <c r="A25" t="s">
        <v>11344</v>
      </c>
      <c r="C25" t="s">
        <v>11644</v>
      </c>
      <c r="E25" t="b">
        <f>NOT(ISERROR(VLOOKUP(A25,ReferenzWortschatzB1!A:A,1,FALSE)))</f>
        <v>0</v>
      </c>
      <c r="F25" s="2" t="str">
        <f t="shared" si="0"/>
        <v>anderer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anderer</v>
      </c>
    </row>
    <row r="26" spans="1:11" x14ac:dyDescent="0.3">
      <c r="A26" t="s">
        <v>11345</v>
      </c>
      <c r="C26" t="s">
        <v>11644</v>
      </c>
      <c r="E26" t="b">
        <f>NOT(ISERROR(VLOOKUP(A26,ReferenzWortschatzB1!A:A,1,FALSE)))</f>
        <v>0</v>
      </c>
      <c r="F26" s="2" t="str">
        <f t="shared" si="0"/>
        <v>andern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andern</v>
      </c>
    </row>
    <row r="27" spans="1:11" x14ac:dyDescent="0.3">
      <c r="A27" t="s">
        <v>11346</v>
      </c>
      <c r="B27" s="17" t="s">
        <v>11642</v>
      </c>
      <c r="C27" t="s">
        <v>11644</v>
      </c>
      <c r="D27" t="s">
        <v>11294</v>
      </c>
      <c r="E27" t="b">
        <f>NOT(ISERROR(VLOOKUP(A27,ReferenzWortschatzB1!A:A,1,FALSE)))</f>
        <v>0</v>
      </c>
      <c r="F27" s="2" t="str">
        <f t="shared" si="0"/>
        <v>angegossen</v>
      </c>
      <c r="G27" s="2" t="str">
        <f t="shared" si="6"/>
        <v>Der Pantoffel war wie angegossen.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angegossen</v>
      </c>
    </row>
    <row r="28" spans="1:11" x14ac:dyDescent="0.3">
      <c r="A28" t="s">
        <v>11347</v>
      </c>
      <c r="C28" t="s">
        <v>11644</v>
      </c>
      <c r="E28" t="b">
        <f>NOT(ISERROR(VLOOKUP(A28,ReferenzWortschatzB1!A:A,1,FALSE)))</f>
        <v>0</v>
      </c>
      <c r="F28" s="2" t="str">
        <f t="shared" si="0"/>
        <v>angehörte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angehörte</v>
      </c>
    </row>
    <row r="29" spans="1:11" x14ac:dyDescent="0.3">
      <c r="A29" t="s">
        <v>11348</v>
      </c>
      <c r="B29" s="17" t="s">
        <v>11643</v>
      </c>
      <c r="C29" t="s">
        <v>11644</v>
      </c>
      <c r="D29" t="s">
        <v>11294</v>
      </c>
      <c r="E29" t="b">
        <f>NOT(ISERROR(VLOOKUP(A29,ReferenzWortschatzB1!A:A,1,FALSE)))</f>
        <v>0</v>
      </c>
      <c r="F29" s="2" t="str">
        <f t="shared" si="0"/>
        <v>Angesicht</v>
      </c>
      <c r="G29" s="2" t="str">
        <f t="shared" si="6"/>
        <v>Die Frau hatte zwei Töchter, die schön und weiß von Angesicht waren.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Angesicht</v>
      </c>
    </row>
    <row r="30" spans="1:11" x14ac:dyDescent="0.3">
      <c r="A30" t="s">
        <v>214</v>
      </c>
      <c r="C30" t="s">
        <v>11644</v>
      </c>
      <c r="E30" t="b">
        <f>NOT(ISERROR(VLOOKUP(A30,ReferenzWortschatzB1!A:A,1,FALSE)))</f>
        <v>1</v>
      </c>
      <c r="F30" s="2" t="str">
        <f t="shared" si="0"/>
        <v>angezogen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angezogen</v>
      </c>
    </row>
    <row r="31" spans="1:11" x14ac:dyDescent="0.3">
      <c r="A31" t="s">
        <v>11349</v>
      </c>
      <c r="C31" t="s">
        <v>11644</v>
      </c>
      <c r="E31" t="b">
        <f>NOT(ISERROR(VLOOKUP(A31,ReferenzWortschatzB1!A:A,1,FALSE)))</f>
        <v>0</v>
      </c>
      <c r="F31" s="2" t="str">
        <f t="shared" si="0"/>
        <v>anhielt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anhielt</v>
      </c>
    </row>
    <row r="32" spans="1:11" x14ac:dyDescent="0.3">
      <c r="A32" t="s">
        <v>11350</v>
      </c>
      <c r="C32" t="s">
        <v>11644</v>
      </c>
      <c r="E32" t="b">
        <f>NOT(ISERROR(VLOOKUP(A32,ReferenzWortschatzB1!A:A,1,FALSE)))</f>
        <v>0</v>
      </c>
      <c r="F32" s="2" t="str">
        <f t="shared" si="0"/>
        <v>anhub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anhub</v>
      </c>
    </row>
    <row r="33" spans="1:11" x14ac:dyDescent="0.3">
      <c r="A33" t="s">
        <v>11351</v>
      </c>
      <c r="C33" t="s">
        <v>11644</v>
      </c>
      <c r="E33" t="b">
        <f>NOT(ISERROR(VLOOKUP(A33,ReferenzWortschatzB1!A:A,1,FALSE)))</f>
        <v>0</v>
      </c>
      <c r="F33" s="2" t="str">
        <f t="shared" si="0"/>
        <v>anmachen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anmachen</v>
      </c>
    </row>
    <row r="34" spans="1:11" x14ac:dyDescent="0.3">
      <c r="A34" t="s">
        <v>238</v>
      </c>
      <c r="C34" t="s">
        <v>11644</v>
      </c>
      <c r="E34" t="b">
        <f>NOT(ISERROR(VLOOKUP(A34,ReferenzWortschatzB1!A:A,1,FALSE)))</f>
        <v>1</v>
      </c>
      <c r="F34" s="2" t="str">
        <f t="shared" si="0"/>
        <v>anprobieren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anprobieren</v>
      </c>
    </row>
    <row r="35" spans="1:11" x14ac:dyDescent="0.3">
      <c r="A35" t="s">
        <v>243</v>
      </c>
      <c r="C35" t="s">
        <v>11644</v>
      </c>
      <c r="E35" t="b">
        <f>NOT(ISERROR(VLOOKUP(A35,ReferenzWortschatzB1!A:A,1,FALSE)))</f>
        <v>1</v>
      </c>
      <c r="F35" s="2" t="str">
        <f t="shared" si="0"/>
        <v>ans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ans</v>
      </c>
    </row>
    <row r="36" spans="1:11" x14ac:dyDescent="0.3">
      <c r="A36" t="s">
        <v>11352</v>
      </c>
      <c r="C36" t="s">
        <v>11644</v>
      </c>
      <c r="E36" t="b">
        <f>NOT(ISERROR(VLOOKUP(A36,ReferenzWortschatzB1!A:A,1,FALSE)))</f>
        <v>0</v>
      </c>
      <c r="F36" s="2" t="str">
        <f t="shared" si="0"/>
        <v>anstellte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anstellte</v>
      </c>
    </row>
    <row r="37" spans="1:11" x14ac:dyDescent="0.3">
      <c r="A37" t="s">
        <v>264</v>
      </c>
      <c r="C37" t="s">
        <v>11644</v>
      </c>
      <c r="E37" t="b">
        <f>NOT(ISERROR(VLOOKUP(A37,ReferenzWortschatzB1!A:A,1,FALSE)))</f>
        <v>1</v>
      </c>
      <c r="F37" s="2" t="str">
        <f t="shared" si="0"/>
        <v>antwortete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antwortete</v>
      </c>
    </row>
    <row r="38" spans="1:11" x14ac:dyDescent="0.3">
      <c r="A38" t="s">
        <v>274</v>
      </c>
      <c r="C38" t="s">
        <v>11644</v>
      </c>
      <c r="E38" t="b">
        <f>NOT(ISERROR(VLOOKUP(A38,ReferenzWortschatzB1!A:A,1,FALSE)))</f>
        <v>1</v>
      </c>
      <c r="F38" s="2" t="str">
        <f t="shared" si="0"/>
        <v>anziehen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anziehen</v>
      </c>
    </row>
    <row r="39" spans="1:11" x14ac:dyDescent="0.3">
      <c r="A39" t="s">
        <v>292</v>
      </c>
      <c r="C39" t="s">
        <v>11644</v>
      </c>
      <c r="E39" t="b">
        <f>NOT(ISERROR(VLOOKUP(A39,ReferenzWortschatzB1!A:A,1,FALSE)))</f>
        <v>1</v>
      </c>
      <c r="F39" s="2" t="str">
        <f t="shared" si="0"/>
        <v>Arbeit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Arbeit</v>
      </c>
    </row>
    <row r="40" spans="1:11" x14ac:dyDescent="0.3">
      <c r="A40" t="s">
        <v>318</v>
      </c>
      <c r="C40" t="s">
        <v>11644</v>
      </c>
      <c r="E40" t="b">
        <f>NOT(ISERROR(VLOOKUP(A40,ReferenzWortschatzB1!A:A,1,FALSE)))</f>
        <v>1</v>
      </c>
      <c r="F40" s="2" t="str">
        <f t="shared" si="0"/>
        <v>Ärger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Ärger</v>
      </c>
    </row>
    <row r="41" spans="1:11" x14ac:dyDescent="0.3">
      <c r="A41" t="s">
        <v>11353</v>
      </c>
      <c r="C41" t="s">
        <v>11644</v>
      </c>
      <c r="E41" t="b">
        <f>NOT(ISERROR(VLOOKUP(A41,ReferenzWortschatzB1!A:A,1,FALSE)))</f>
        <v>1</v>
      </c>
      <c r="F41" s="2" t="str">
        <f t="shared" si="0"/>
        <v>arme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arme</v>
      </c>
    </row>
    <row r="42" spans="1:11" x14ac:dyDescent="0.3">
      <c r="A42" t="s">
        <v>11354</v>
      </c>
      <c r="C42" t="s">
        <v>11644</v>
      </c>
      <c r="E42" t="b">
        <f>NOT(ISERROR(VLOOKUP(A42,ReferenzWortschatzB1!A:A,1,FALSE)))</f>
        <v>0</v>
      </c>
      <c r="F42" s="2" t="str">
        <f t="shared" si="0"/>
        <v>Asche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Asche</v>
      </c>
    </row>
    <row r="43" spans="1:11" x14ac:dyDescent="0.3">
      <c r="A43" t="s">
        <v>11355</v>
      </c>
      <c r="C43" t="s">
        <v>11644</v>
      </c>
      <c r="E43" t="b">
        <f>NOT(ISERROR(VLOOKUP(A43,ReferenzWortschatzB1!A:A,1,FALSE)))</f>
        <v>0</v>
      </c>
      <c r="F43" s="2" t="str">
        <f t="shared" si="0"/>
        <v>Aschenputtel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Aschenputtel</v>
      </c>
    </row>
    <row r="44" spans="1:11" x14ac:dyDescent="0.3">
      <c r="A44" t="s">
        <v>11356</v>
      </c>
      <c r="C44" t="s">
        <v>11644</v>
      </c>
      <c r="E44" t="b">
        <f>NOT(ISERROR(VLOOKUP(A44,ReferenzWortschatzB1!A:A,1,FALSE)))</f>
        <v>0</v>
      </c>
      <c r="F44" s="2" t="str">
        <f t="shared" si="0"/>
        <v>Äste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Äste</v>
      </c>
    </row>
    <row r="45" spans="1:11" x14ac:dyDescent="0.3">
      <c r="A45" t="s">
        <v>344</v>
      </c>
      <c r="C45" t="s">
        <v>11644</v>
      </c>
      <c r="E45" t="b">
        <f>NOT(ISERROR(VLOOKUP(A45,ReferenzWortschatzB1!A:A,1,FALSE)))</f>
        <v>1</v>
      </c>
      <c r="F45" s="2" t="str">
        <f t="shared" si="0"/>
        <v>auch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auch</v>
      </c>
    </row>
    <row r="46" spans="1:11" x14ac:dyDescent="0.3">
      <c r="A46" t="s">
        <v>345</v>
      </c>
      <c r="C46" t="s">
        <v>11644</v>
      </c>
      <c r="E46" t="b">
        <f>NOT(ISERROR(VLOOKUP(A46,ReferenzWortschatzB1!A:A,1,FALSE)))</f>
        <v>1</v>
      </c>
      <c r="F46" s="2" t="str">
        <f t="shared" si="0"/>
        <v>auf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auf</v>
      </c>
    </row>
    <row r="47" spans="1:11" x14ac:dyDescent="0.3">
      <c r="A47" t="s">
        <v>11357</v>
      </c>
      <c r="C47" t="s">
        <v>11644</v>
      </c>
      <c r="E47" t="b">
        <f>NOT(ISERROR(VLOOKUP(A47,ReferenzWortschatzB1!A:A,1,FALSE)))</f>
        <v>0</v>
      </c>
      <c r="F47" s="2" t="str">
        <f t="shared" si="0"/>
        <v>aufforderte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aufforderte</v>
      </c>
    </row>
    <row r="48" spans="1:11" x14ac:dyDescent="0.3">
      <c r="A48" t="s">
        <v>11358</v>
      </c>
      <c r="C48" t="s">
        <v>11644</v>
      </c>
      <c r="E48" t="b">
        <f>NOT(ISERROR(VLOOKUP(A48,ReferenzWortschatzB1!A:A,1,FALSE)))</f>
        <v>0</v>
      </c>
      <c r="F48" s="2" t="str">
        <f t="shared" si="0"/>
        <v>aufforderten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aufforderten</v>
      </c>
    </row>
    <row r="49" spans="1:11" x14ac:dyDescent="0.3">
      <c r="A49" t="s">
        <v>390</v>
      </c>
      <c r="C49" t="s">
        <v>11644</v>
      </c>
      <c r="E49" t="b">
        <f>NOT(ISERROR(VLOOKUP(A49,ReferenzWortschatzB1!A:A,1,FALSE)))</f>
        <v>1</v>
      </c>
      <c r="F49" s="2" t="str">
        <f t="shared" si="0"/>
        <v>aufs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aufs</v>
      </c>
    </row>
    <row r="50" spans="1:11" x14ac:dyDescent="0.3">
      <c r="A50" t="s">
        <v>392</v>
      </c>
      <c r="C50" t="s">
        <v>11644</v>
      </c>
      <c r="E50" t="b">
        <f>NOT(ISERROR(VLOOKUP(A50,ReferenzWortschatzB1!A:A,1,FALSE)))</f>
        <v>1</v>
      </c>
      <c r="F50" s="2" t="str">
        <f t="shared" si="0"/>
        <v>aufstehen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aufstehen</v>
      </c>
    </row>
    <row r="51" spans="1:11" x14ac:dyDescent="0.3">
      <c r="A51" t="s">
        <v>11359</v>
      </c>
      <c r="C51" t="s">
        <v>11644</v>
      </c>
      <c r="E51" t="b">
        <f>NOT(ISERROR(VLOOKUP(A51,ReferenzWortschatzB1!A:A,1,FALSE)))</f>
        <v>0</v>
      </c>
      <c r="F51" s="2" t="str">
        <f t="shared" si="0"/>
        <v>aufzufordern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aufzufordern</v>
      </c>
    </row>
    <row r="52" spans="1:11" x14ac:dyDescent="0.3">
      <c r="A52" t="s">
        <v>403</v>
      </c>
      <c r="C52" t="s">
        <v>11644</v>
      </c>
      <c r="E52" t="b">
        <f>NOT(ISERROR(VLOOKUP(A52,ReferenzWortschatzB1!A:A,1,FALSE)))</f>
        <v>1</v>
      </c>
      <c r="F52" s="2" t="str">
        <f t="shared" si="0"/>
        <v>Auge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Auge</v>
      </c>
    </row>
    <row r="53" spans="1:11" x14ac:dyDescent="0.3">
      <c r="A53" t="s">
        <v>404</v>
      </c>
      <c r="C53" t="s">
        <v>11644</v>
      </c>
      <c r="E53" t="b">
        <f>NOT(ISERROR(VLOOKUP(A53,ReferenzWortschatzB1!A:A,1,FALSE)))</f>
        <v>1</v>
      </c>
      <c r="F53" s="2" t="str">
        <f t="shared" si="0"/>
        <v>Augen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Augen</v>
      </c>
    </row>
    <row r="54" spans="1:11" x14ac:dyDescent="0.3">
      <c r="A54" t="s">
        <v>407</v>
      </c>
      <c r="C54" t="s">
        <v>11644</v>
      </c>
      <c r="E54" t="b">
        <f>NOT(ISERROR(VLOOKUP(A54,ReferenzWortschatzB1!A:A,1,FALSE)))</f>
        <v>1</v>
      </c>
      <c r="F54" s="2" t="str">
        <f t="shared" si="0"/>
        <v>aus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aus</v>
      </c>
    </row>
    <row r="55" spans="1:11" x14ac:dyDescent="0.3">
      <c r="A55" t="s">
        <v>11360</v>
      </c>
      <c r="C55" t="s">
        <v>11644</v>
      </c>
      <c r="E55" t="b">
        <f>NOT(ISERROR(VLOOKUP(A55,ReferenzWortschatzB1!A:A,1,FALSE)))</f>
        <v>0</v>
      </c>
      <c r="F55" s="2" t="str">
        <f t="shared" si="0"/>
        <v>ausgelacht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ausgelacht</v>
      </c>
    </row>
    <row r="56" spans="1:11" x14ac:dyDescent="0.3">
      <c r="A56" t="s">
        <v>11361</v>
      </c>
      <c r="C56" t="s">
        <v>11644</v>
      </c>
      <c r="E56" t="b">
        <f>NOT(ISERROR(VLOOKUP(A56,ReferenzWortschatzB1!A:A,1,FALSE)))</f>
        <v>0</v>
      </c>
      <c r="F56" s="2" t="str">
        <f t="shared" si="0"/>
        <v>ausgelesen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ausgelesen</v>
      </c>
    </row>
    <row r="57" spans="1:11" x14ac:dyDescent="0.3">
      <c r="A57" t="s">
        <v>11362</v>
      </c>
      <c r="C57" t="s">
        <v>11644</v>
      </c>
      <c r="E57" t="b">
        <f>NOT(ISERROR(VLOOKUP(A57,ReferenzWortschatzB1!A:A,1,FALSE)))</f>
        <v>0</v>
      </c>
      <c r="F57" s="2" t="str">
        <f t="shared" si="0"/>
        <v>ausgestickte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ausgestickte</v>
      </c>
    </row>
    <row r="58" spans="1:11" x14ac:dyDescent="0.3">
      <c r="A58" t="s">
        <v>11363</v>
      </c>
      <c r="C58" t="s">
        <v>11644</v>
      </c>
      <c r="E58" t="b">
        <f>NOT(ISERROR(VLOOKUP(A58,ReferenzWortschatzB1!A:A,1,FALSE)))</f>
        <v>0</v>
      </c>
      <c r="F58" s="2" t="str">
        <f t="shared" si="0"/>
        <v>auslesen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auslesen</v>
      </c>
    </row>
    <row r="59" spans="1:11" x14ac:dyDescent="0.3">
      <c r="A59" t="s">
        <v>11364</v>
      </c>
      <c r="C59" t="s">
        <v>11644</v>
      </c>
      <c r="E59" t="b">
        <f>NOT(ISERROR(VLOOKUP(A59,ReferenzWortschatzB1!A:A,1,FALSE)))</f>
        <v>0</v>
      </c>
      <c r="F59" s="2" t="str">
        <f t="shared" si="0"/>
        <v>aussah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aussah</v>
      </c>
    </row>
    <row r="60" spans="1:11" x14ac:dyDescent="0.3">
      <c r="A60" t="s">
        <v>11365</v>
      </c>
      <c r="C60" t="s">
        <v>11644</v>
      </c>
      <c r="E60" t="b">
        <f>NOT(ISERROR(VLOOKUP(A60,ReferenzWortschatzB1!A:A,1,FALSE)))</f>
        <v>0</v>
      </c>
      <c r="F60" s="2" t="str">
        <f t="shared" si="0"/>
        <v>aussprach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aussprach</v>
      </c>
    </row>
    <row r="61" spans="1:11" x14ac:dyDescent="0.3">
      <c r="A61" t="s">
        <v>477</v>
      </c>
      <c r="C61" t="s">
        <v>11644</v>
      </c>
      <c r="E61" t="b">
        <f>NOT(ISERROR(VLOOKUP(A61,ReferenzWortschatzB1!A:A,1,FALSE)))</f>
        <v>1</v>
      </c>
      <c r="F61" s="2" t="str">
        <f t="shared" si="0"/>
        <v>aussuchen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aussuchen</v>
      </c>
    </row>
    <row r="62" spans="1:11" x14ac:dyDescent="0.3">
      <c r="A62" t="s">
        <v>11366</v>
      </c>
      <c r="C62" t="s">
        <v>11644</v>
      </c>
      <c r="E62" t="b">
        <f>NOT(ISERROR(VLOOKUP(A62,ReferenzWortschatzB1!A:A,1,FALSE)))</f>
        <v>0</v>
      </c>
      <c r="F62" s="2" t="str">
        <f t="shared" si="0"/>
        <v>Axt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Axt</v>
      </c>
    </row>
    <row r="63" spans="1:11" x14ac:dyDescent="0.3">
      <c r="A63" t="s">
        <v>554</v>
      </c>
      <c r="C63" t="s">
        <v>11644</v>
      </c>
      <c r="E63" t="b">
        <f>NOT(ISERROR(VLOOKUP(A63,ReferenzWortschatzB1!A:A,1,FALSE)))</f>
        <v>1</v>
      </c>
      <c r="F63" s="2" t="str">
        <f t="shared" si="0"/>
        <v>bat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bat</v>
      </c>
    </row>
    <row r="64" spans="1:11" x14ac:dyDescent="0.3">
      <c r="A64" t="s">
        <v>564</v>
      </c>
      <c r="C64" t="s">
        <v>11644</v>
      </c>
      <c r="E64" t="b">
        <f>NOT(ISERROR(VLOOKUP(A64,ReferenzWortschatzB1!A:A,1,FALSE)))</f>
        <v>1</v>
      </c>
      <c r="F64" s="2" t="str">
        <f t="shared" si="0"/>
        <v>Baum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Baum</v>
      </c>
    </row>
    <row r="65" spans="1:11" x14ac:dyDescent="0.3">
      <c r="A65" t="s">
        <v>11367</v>
      </c>
      <c r="C65" t="s">
        <v>11644</v>
      </c>
      <c r="E65" t="b">
        <f>NOT(ISERROR(VLOOKUP(A65,ReferenzWortschatzB1!A:A,1,FALSE)))</f>
        <v>0</v>
      </c>
      <c r="F65" s="2" t="str">
        <f t="shared" si="0"/>
        <v>Bäumchen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Bäumchen</v>
      </c>
    </row>
    <row r="66" spans="1:11" x14ac:dyDescent="0.3">
      <c r="A66" t="s">
        <v>11368</v>
      </c>
      <c r="C66" t="s">
        <v>11644</v>
      </c>
      <c r="E66" t="b">
        <f>NOT(ISERROR(VLOOKUP(A66,ReferenzWortschatzB1!A:A,1,FALSE)))</f>
        <v>0</v>
      </c>
      <c r="F66" s="2" t="str">
        <f t="shared" si="0"/>
        <v>begab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begab</v>
      </c>
    </row>
    <row r="67" spans="1:11" x14ac:dyDescent="0.3">
      <c r="A67" t="s">
        <v>624</v>
      </c>
      <c r="C67" t="s">
        <v>11644</v>
      </c>
      <c r="E67" t="b">
        <f>NOT(ISERROR(VLOOKUP(A67,ReferenzWortschatzB1!A:A,1,FALSE)))</f>
        <v>1</v>
      </c>
      <c r="F67" s="2" t="str">
        <f t="shared" si="0"/>
        <v>begleite</v>
      </c>
      <c r="G67" s="2">
        <f t="shared" si="6"/>
        <v>0</v>
      </c>
      <c r="H67" s="2" t="str">
        <f t="shared" si="7"/>
        <v>TraGo</v>
      </c>
      <c r="I67" s="2" t="str">
        <f t="shared" si="3"/>
        <v>Wort</v>
      </c>
      <c r="J67" s="2" t="str">
        <f t="shared" si="8"/>
        <v>Satz</v>
      </c>
      <c r="K67" s="2" t="str">
        <f t="shared" si="5"/>
        <v>begleite</v>
      </c>
    </row>
    <row r="68" spans="1:11" x14ac:dyDescent="0.3">
      <c r="A68" t="s">
        <v>625</v>
      </c>
      <c r="C68" t="s">
        <v>11644</v>
      </c>
      <c r="E68" t="b">
        <f>NOT(ISERROR(VLOOKUP(A68,ReferenzWortschatzB1!A:A,1,FALSE)))</f>
        <v>1</v>
      </c>
      <c r="F68" s="2" t="str">
        <f t="shared" si="0"/>
        <v>begleiten</v>
      </c>
      <c r="G68" s="2">
        <f t="shared" si="6"/>
        <v>0</v>
      </c>
      <c r="H68" s="2" t="str">
        <f t="shared" si="7"/>
        <v>TraGo</v>
      </c>
      <c r="I68" s="2" t="str">
        <f t="shared" si="3"/>
        <v>Wort</v>
      </c>
      <c r="J68" s="2" t="str">
        <f t="shared" si="8"/>
        <v>Satz</v>
      </c>
      <c r="K68" s="2" t="str">
        <f t="shared" si="5"/>
        <v>begleiten</v>
      </c>
    </row>
    <row r="69" spans="1:11" x14ac:dyDescent="0.3">
      <c r="A69" t="s">
        <v>11369</v>
      </c>
      <c r="C69" t="s">
        <v>11644</v>
      </c>
      <c r="E69" t="b">
        <f>NOT(ISERROR(VLOOKUP(A69,ReferenzWortschatzB1!A:A,1,FALSE)))</f>
        <v>0</v>
      </c>
      <c r="F69" s="2" t="str">
        <f t="shared" ref="F69:F132" si="9">HYPERLINK(F$1&amp;$A69,$A69)</f>
        <v>begossen</v>
      </c>
      <c r="G69" s="2">
        <f t="shared" si="6"/>
        <v>0</v>
      </c>
      <c r="H69" s="2" t="str">
        <f t="shared" si="7"/>
        <v>TraGo</v>
      </c>
      <c r="I69" s="2" t="str">
        <f t="shared" ref="I69:I132" si="10">HYPERLINK(I$1&amp;$A69,"Wort")</f>
        <v>Wort</v>
      </c>
      <c r="J69" s="2" t="str">
        <f t="shared" si="8"/>
        <v>Satz</v>
      </c>
      <c r="K69" s="2" t="str">
        <f t="shared" ref="K69:K132" si="11">HYPERLINK(K$1&amp;$A69,$A69)</f>
        <v>begossen</v>
      </c>
    </row>
    <row r="70" spans="1:11" x14ac:dyDescent="0.3">
      <c r="A70" t="s">
        <v>11370</v>
      </c>
      <c r="C70" t="s">
        <v>11644</v>
      </c>
      <c r="E70" t="b">
        <f>NOT(ISERROR(VLOOKUP(A70,ReferenzWortschatzB1!A:A,1,FALSE)))</f>
        <v>0</v>
      </c>
      <c r="F70" s="2" t="str">
        <f t="shared" si="9"/>
        <v>behend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behend</v>
      </c>
    </row>
    <row r="71" spans="1:11" x14ac:dyDescent="0.3">
      <c r="A71" t="s">
        <v>653</v>
      </c>
      <c r="C71" t="s">
        <v>11644</v>
      </c>
      <c r="E71" t="b">
        <f>NOT(ISERROR(VLOOKUP(A71,ReferenzWortschatzB1!A:A,1,FALSE)))</f>
        <v>1</v>
      </c>
      <c r="F71" s="2" t="str">
        <f t="shared" si="9"/>
        <v>bei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bei</v>
      </c>
    </row>
    <row r="72" spans="1:11" x14ac:dyDescent="0.3">
      <c r="A72" t="s">
        <v>11371</v>
      </c>
      <c r="C72" t="s">
        <v>11644</v>
      </c>
      <c r="E72" t="b">
        <f>NOT(ISERROR(VLOOKUP(A72,ReferenzWortschatzB1!A:A,1,FALSE)))</f>
        <v>1</v>
      </c>
      <c r="F72" s="2" t="str">
        <f t="shared" si="9"/>
        <v>beide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beide</v>
      </c>
    </row>
    <row r="73" spans="1:11" x14ac:dyDescent="0.3">
      <c r="A73" t="s">
        <v>656</v>
      </c>
      <c r="C73" t="s">
        <v>11644</v>
      </c>
      <c r="E73" t="b">
        <f>NOT(ISERROR(VLOOKUP(A73,ReferenzWortschatzB1!A:A,1,FALSE)))</f>
        <v>1</v>
      </c>
      <c r="F73" s="2" t="str">
        <f t="shared" si="9"/>
        <v>beiden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beiden</v>
      </c>
    </row>
    <row r="74" spans="1:11" x14ac:dyDescent="0.3">
      <c r="A74" t="s">
        <v>11372</v>
      </c>
      <c r="C74" t="s">
        <v>11644</v>
      </c>
      <c r="E74" t="b">
        <f>NOT(ISERROR(VLOOKUP(A74,ReferenzWortschatzB1!A:A,1,FALSE)))</f>
        <v>0</v>
      </c>
      <c r="F74" s="2" t="str">
        <f t="shared" si="9"/>
        <v>beistehen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beistehen</v>
      </c>
    </row>
    <row r="75" spans="1:11" x14ac:dyDescent="0.3">
      <c r="A75" t="s">
        <v>809</v>
      </c>
      <c r="C75" t="s">
        <v>11644</v>
      </c>
      <c r="E75" t="b">
        <f>NOT(ISERROR(VLOOKUP(A75,ReferenzWortschatzB1!A:A,1,FALSE)))</f>
        <v>1</v>
      </c>
      <c r="F75" s="2" t="str">
        <f t="shared" si="9"/>
        <v>bestraft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bestraft</v>
      </c>
    </row>
    <row r="76" spans="1:11" x14ac:dyDescent="0.3">
      <c r="A76" t="s">
        <v>11373</v>
      </c>
      <c r="C76" t="s">
        <v>11644</v>
      </c>
      <c r="E76" t="b">
        <f>NOT(ISERROR(VLOOKUP(A76,ReferenzWortschatzB1!A:A,1,FALSE)))</f>
        <v>0</v>
      </c>
      <c r="F76" s="2" t="str">
        <f t="shared" si="9"/>
        <v>bestreichen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bestreichen</v>
      </c>
    </row>
    <row r="77" spans="1:11" x14ac:dyDescent="0.3">
      <c r="A77" t="s">
        <v>11374</v>
      </c>
      <c r="C77" t="s">
        <v>11644</v>
      </c>
      <c r="E77" t="b">
        <f>NOT(ISERROR(VLOOKUP(A77,ReferenzWortschatzB1!A:A,1,FALSE)))</f>
        <v>0</v>
      </c>
      <c r="F77" s="2" t="str">
        <f t="shared" si="9"/>
        <v>betete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betete</v>
      </c>
    </row>
    <row r="78" spans="1:11" x14ac:dyDescent="0.3">
      <c r="A78" t="s">
        <v>838</v>
      </c>
      <c r="C78" t="s">
        <v>11644</v>
      </c>
      <c r="E78" t="b">
        <f>NOT(ISERROR(VLOOKUP(A78,ReferenzWortschatzB1!A:A,1,FALSE)))</f>
        <v>1</v>
      </c>
      <c r="F78" s="2" t="str">
        <f t="shared" si="9"/>
        <v>Bett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Bett</v>
      </c>
    </row>
    <row r="79" spans="1:11" x14ac:dyDescent="0.3">
      <c r="A79" t="s">
        <v>11375</v>
      </c>
      <c r="C79" t="s">
        <v>11644</v>
      </c>
      <c r="E79" t="b">
        <f>NOT(ISERROR(VLOOKUP(A79,ReferenzWortschatzB1!A:A,1,FALSE)))</f>
        <v>0</v>
      </c>
      <c r="F79" s="2" t="str">
        <f t="shared" si="9"/>
        <v>Birnbaum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Birnbaum</v>
      </c>
    </row>
    <row r="80" spans="1:11" x14ac:dyDescent="0.3">
      <c r="A80" t="s">
        <v>898</v>
      </c>
      <c r="C80" t="s">
        <v>11644</v>
      </c>
      <c r="E80" t="b">
        <f>NOT(ISERROR(VLOOKUP(A80,ReferenzWortschatzB1!A:A,1,FALSE)))</f>
        <v>1</v>
      </c>
      <c r="F80" s="2" t="str">
        <f t="shared" si="9"/>
        <v>Birnen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Birnen</v>
      </c>
    </row>
    <row r="81" spans="1:11" x14ac:dyDescent="0.3">
      <c r="A81" t="s">
        <v>899</v>
      </c>
      <c r="C81" t="s">
        <v>11644</v>
      </c>
      <c r="E81" t="b">
        <f>NOT(ISERROR(VLOOKUP(A81,ReferenzWortschatzB1!A:A,1,FALSE)))</f>
        <v>1</v>
      </c>
      <c r="F81" s="2" t="str">
        <f t="shared" si="9"/>
        <v>bis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bis</v>
      </c>
    </row>
    <row r="82" spans="1:11" x14ac:dyDescent="0.3">
      <c r="A82" t="s">
        <v>11376</v>
      </c>
      <c r="C82" t="s">
        <v>11644</v>
      </c>
      <c r="E82" t="b">
        <f>NOT(ISERROR(VLOOKUP(A82,ReferenzWortschatzB1!A:A,1,FALSE)))</f>
        <v>1</v>
      </c>
      <c r="F82" s="2" t="str">
        <f t="shared" si="9"/>
        <v>bist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bist</v>
      </c>
    </row>
    <row r="83" spans="1:11" x14ac:dyDescent="0.3">
      <c r="A83" t="s">
        <v>11377</v>
      </c>
      <c r="C83" t="s">
        <v>11644</v>
      </c>
      <c r="E83" t="b">
        <f>NOT(ISERROR(VLOOKUP(A83,ReferenzWortschatzB1!A:A,1,FALSE)))</f>
        <v>1</v>
      </c>
      <c r="F83" s="2" t="str">
        <f t="shared" si="9"/>
        <v>Bitten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Bitten</v>
      </c>
    </row>
    <row r="84" spans="1:11" x14ac:dyDescent="0.3">
      <c r="A84" t="s">
        <v>915</v>
      </c>
      <c r="C84" t="s">
        <v>11644</v>
      </c>
      <c r="E84" t="b">
        <f>NOT(ISERROR(VLOOKUP(A84,ReferenzWortschatzB1!A:A,1,FALSE)))</f>
        <v>1</v>
      </c>
      <c r="F84" s="2" t="str">
        <f t="shared" si="9"/>
        <v>bleibe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bleibe</v>
      </c>
    </row>
    <row r="85" spans="1:11" x14ac:dyDescent="0.3">
      <c r="A85" t="s">
        <v>11378</v>
      </c>
      <c r="C85" t="s">
        <v>11644</v>
      </c>
      <c r="E85" t="b">
        <f>NOT(ISERROR(VLOOKUP(A85,ReferenzWortschatzB1!A:A,1,FALSE)))</f>
        <v>0</v>
      </c>
      <c r="F85" s="2" t="str">
        <f t="shared" si="9"/>
        <v>bleich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bleich</v>
      </c>
    </row>
    <row r="86" spans="1:11" x14ac:dyDescent="0.3">
      <c r="A86" t="s">
        <v>11379</v>
      </c>
      <c r="C86" t="s">
        <v>11644</v>
      </c>
      <c r="E86" t="b">
        <f>NOT(ISERROR(VLOOKUP(A86,ReferenzWortschatzB1!A:A,1,FALSE)))</f>
        <v>0</v>
      </c>
      <c r="F86" s="2" t="str">
        <f t="shared" si="9"/>
        <v>blickte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blickte</v>
      </c>
    </row>
    <row r="87" spans="1:11" x14ac:dyDescent="0.3">
      <c r="A87" t="s">
        <v>920</v>
      </c>
      <c r="C87" t="s">
        <v>11644</v>
      </c>
      <c r="E87" t="b">
        <f>NOT(ISERROR(VLOOKUP(A87,ReferenzWortschatzB1!A:A,1,FALSE)))</f>
        <v>1</v>
      </c>
      <c r="F87" s="2" t="str">
        <f t="shared" si="9"/>
        <v>blieb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blieb</v>
      </c>
    </row>
    <row r="88" spans="1:11" x14ac:dyDescent="0.3">
      <c r="A88" t="s">
        <v>11380</v>
      </c>
      <c r="C88" t="s">
        <v>11644</v>
      </c>
      <c r="E88" t="b">
        <f>NOT(ISERROR(VLOOKUP(A88,ReferenzWortschatzB1!A:A,1,FALSE)))</f>
        <v>0</v>
      </c>
      <c r="F88" s="2" t="str">
        <f t="shared" si="9"/>
        <v>blieben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blieben</v>
      </c>
    </row>
    <row r="89" spans="1:11" x14ac:dyDescent="0.3">
      <c r="A89" t="s">
        <v>11381</v>
      </c>
      <c r="C89" t="s">
        <v>11644</v>
      </c>
      <c r="E89" t="b">
        <f>NOT(ISERROR(VLOOKUP(A89,ReferenzWortschatzB1!A:A,1,FALSE)))</f>
        <v>0</v>
      </c>
      <c r="F89" s="2" t="str">
        <f t="shared" si="9"/>
        <v>Blindheit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Blindheit</v>
      </c>
    </row>
    <row r="90" spans="1:11" x14ac:dyDescent="0.3">
      <c r="A90" t="s">
        <v>939</v>
      </c>
      <c r="C90" t="s">
        <v>11644</v>
      </c>
      <c r="E90" t="b">
        <f>NOT(ISERROR(VLOOKUP(A90,ReferenzWortschatzB1!A:A,1,FALSE)))</f>
        <v>1</v>
      </c>
      <c r="F90" s="2" t="str">
        <f t="shared" si="9"/>
        <v>Blut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Blut</v>
      </c>
    </row>
    <row r="91" spans="1:11" x14ac:dyDescent="0.3">
      <c r="A91" t="s">
        <v>11382</v>
      </c>
      <c r="C91" t="s">
        <v>11644</v>
      </c>
      <c r="E91" t="b">
        <f>NOT(ISERROR(VLOOKUP(A91,ReferenzWortschatzB1!A:A,1,FALSE)))</f>
        <v>0</v>
      </c>
      <c r="F91" s="2" t="str">
        <f t="shared" si="9"/>
        <v>Bosheit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Bosheit</v>
      </c>
    </row>
    <row r="92" spans="1:11" x14ac:dyDescent="0.3">
      <c r="A92" t="s">
        <v>957</v>
      </c>
      <c r="C92" t="s">
        <v>11644</v>
      </c>
      <c r="E92" t="b">
        <f>NOT(ISERROR(VLOOKUP(A92,ReferenzWortschatzB1!A:A,1,FALSE)))</f>
        <v>1</v>
      </c>
      <c r="F92" s="2" t="str">
        <f t="shared" si="9"/>
        <v>brach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brach</v>
      </c>
    </row>
    <row r="93" spans="1:11" x14ac:dyDescent="0.3">
      <c r="A93" t="s">
        <v>958</v>
      </c>
      <c r="C93" t="s">
        <v>11644</v>
      </c>
      <c r="E93" t="b">
        <f>NOT(ISERROR(VLOOKUP(A93,ReferenzWortschatzB1!A:A,1,FALSE)))</f>
        <v>1</v>
      </c>
      <c r="F93" s="2" t="str">
        <f t="shared" si="9"/>
        <v>brachte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brachte</v>
      </c>
    </row>
    <row r="94" spans="1:11" x14ac:dyDescent="0.3">
      <c r="A94" t="s">
        <v>961</v>
      </c>
      <c r="C94" t="s">
        <v>11644</v>
      </c>
      <c r="E94" t="b">
        <f>NOT(ISERROR(VLOOKUP(A94,ReferenzWortschatzB1!A:A,1,FALSE)))</f>
        <v>1</v>
      </c>
      <c r="F94" s="2" t="str">
        <f t="shared" si="9"/>
        <v>brannte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brannte</v>
      </c>
    </row>
    <row r="95" spans="1:11" x14ac:dyDescent="0.3">
      <c r="A95" t="s">
        <v>967</v>
      </c>
      <c r="C95" t="s">
        <v>11644</v>
      </c>
      <c r="E95" t="b">
        <f>NOT(ISERROR(VLOOKUP(A95,ReferenzWortschatzB1!A:A,1,FALSE)))</f>
        <v>1</v>
      </c>
      <c r="F95" s="2" t="str">
        <f t="shared" si="9"/>
        <v>brauchst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brauchst</v>
      </c>
    </row>
    <row r="96" spans="1:11" x14ac:dyDescent="0.3">
      <c r="A96" t="s">
        <v>11383</v>
      </c>
      <c r="C96" t="s">
        <v>11644</v>
      </c>
      <c r="E96" t="b">
        <f>NOT(ISERROR(VLOOKUP(A96,ReferenzWortschatzB1!A:A,1,FALSE)))</f>
        <v>0</v>
      </c>
      <c r="F96" s="2" t="str">
        <f t="shared" si="9"/>
        <v>Braut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Braut</v>
      </c>
    </row>
    <row r="97" spans="1:11" x14ac:dyDescent="0.3">
      <c r="A97" t="s">
        <v>11384</v>
      </c>
      <c r="C97" t="s">
        <v>11644</v>
      </c>
      <c r="E97" t="b">
        <f>NOT(ISERROR(VLOOKUP(A97,ReferenzWortschatzB1!A:A,1,FALSE)))</f>
        <v>0</v>
      </c>
      <c r="F97" s="2" t="str">
        <f t="shared" si="9"/>
        <v>Brautleute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Brautleute</v>
      </c>
    </row>
    <row r="98" spans="1:11" x14ac:dyDescent="0.3">
      <c r="A98" t="s">
        <v>11385</v>
      </c>
      <c r="C98" t="s">
        <v>11644</v>
      </c>
      <c r="E98" t="b">
        <f>NOT(ISERROR(VLOOKUP(A98,ReferenzWortschatzB1!A:A,1,FALSE)))</f>
        <v>0</v>
      </c>
      <c r="F98" s="2" t="str">
        <f t="shared" si="9"/>
        <v>brecht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brecht</v>
      </c>
    </row>
    <row r="99" spans="1:11" x14ac:dyDescent="0.3">
      <c r="A99" t="s">
        <v>997</v>
      </c>
      <c r="C99" t="s">
        <v>11644</v>
      </c>
      <c r="E99" t="b">
        <f>NOT(ISERROR(VLOOKUP(A99,ReferenzWortschatzB1!A:A,1,FALSE)))</f>
        <v>1</v>
      </c>
      <c r="F99" s="2" t="str">
        <f t="shared" si="9"/>
        <v>bringen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bringen</v>
      </c>
    </row>
    <row r="100" spans="1:11" x14ac:dyDescent="0.3">
      <c r="A100" t="s">
        <v>1001</v>
      </c>
      <c r="C100" t="s">
        <v>11644</v>
      </c>
      <c r="E100" t="b">
        <f>NOT(ISERROR(VLOOKUP(A100,ReferenzWortschatzB1!A:A,1,FALSE)))</f>
        <v>1</v>
      </c>
      <c r="F100" s="2" t="str">
        <f t="shared" si="9"/>
        <v>Brot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Brot</v>
      </c>
    </row>
    <row r="101" spans="1:11" x14ac:dyDescent="0.3">
      <c r="A101" t="s">
        <v>11386</v>
      </c>
      <c r="C101" t="s">
        <v>11644</v>
      </c>
      <c r="E101" t="b">
        <f>NOT(ISERROR(VLOOKUP(A101,ReferenzWortschatzB1!A:A,1,FALSE)))</f>
        <v>1</v>
      </c>
      <c r="F101" s="2" t="str">
        <f t="shared" si="9"/>
        <v>bürste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bürste</v>
      </c>
    </row>
    <row r="102" spans="1:11" x14ac:dyDescent="0.3">
      <c r="A102" t="s">
        <v>11387</v>
      </c>
      <c r="C102" t="s">
        <v>11644</v>
      </c>
      <c r="E102" t="b">
        <f>NOT(ISERROR(VLOOKUP(A102,ReferenzWortschatzB1!A:A,1,FALSE)))</f>
        <v>0</v>
      </c>
      <c r="F102" s="2" t="str">
        <f t="shared" si="9"/>
        <v>Busch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Busch</v>
      </c>
    </row>
    <row r="103" spans="1:11" x14ac:dyDescent="0.3">
      <c r="A103" t="s">
        <v>11388</v>
      </c>
      <c r="C103" t="s">
        <v>11644</v>
      </c>
      <c r="E103" t="b">
        <f>NOT(ISERROR(VLOOKUP(A103,ReferenzWortschatzB1!A:A,1,FALSE)))</f>
        <v>1</v>
      </c>
      <c r="F103" s="2" t="str">
        <f t="shared" si="9"/>
        <v>Da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Da</v>
      </c>
    </row>
    <row r="104" spans="1:11" x14ac:dyDescent="0.3">
      <c r="A104" t="s">
        <v>1121</v>
      </c>
      <c r="C104" t="s">
        <v>11644</v>
      </c>
      <c r="E104" t="b">
        <f>NOT(ISERROR(VLOOKUP(A104,ReferenzWortschatzB1!A:A,1,FALSE)))</f>
        <v>1</v>
      </c>
      <c r="F104" s="2" t="str">
        <f t="shared" si="9"/>
        <v>dabei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dabei</v>
      </c>
    </row>
    <row r="105" spans="1:11" x14ac:dyDescent="0.3">
      <c r="A105" t="s">
        <v>1124</v>
      </c>
      <c r="C105" t="s">
        <v>11644</v>
      </c>
      <c r="E105" t="b">
        <f>NOT(ISERROR(VLOOKUP(A105,ReferenzWortschatzB1!A:A,1,FALSE)))</f>
        <v>1</v>
      </c>
      <c r="F105" s="2" t="str">
        <f t="shared" si="9"/>
        <v>dachte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dachte</v>
      </c>
    </row>
    <row r="106" spans="1:11" x14ac:dyDescent="0.3">
      <c r="A106" t="s">
        <v>11389</v>
      </c>
      <c r="C106" t="s">
        <v>11644</v>
      </c>
      <c r="E106" t="b">
        <f>NOT(ISERROR(VLOOKUP(A106,ReferenzWortschatzB1!A:A,1,FALSE)))</f>
        <v>0</v>
      </c>
      <c r="F106" s="2" t="str">
        <f t="shared" si="9"/>
        <v>dachten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dachten</v>
      </c>
    </row>
    <row r="107" spans="1:11" x14ac:dyDescent="0.3">
      <c r="A107" t="s">
        <v>11390</v>
      </c>
      <c r="C107" t="s">
        <v>11644</v>
      </c>
      <c r="E107" t="b">
        <f>NOT(ISERROR(VLOOKUP(A107,ReferenzWortschatzB1!A:A,1,FALSE)))</f>
        <v>0</v>
      </c>
      <c r="F107" s="2" t="str">
        <f t="shared" si="9"/>
        <v>daheim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daheim</v>
      </c>
    </row>
    <row r="108" spans="1:11" x14ac:dyDescent="0.3">
      <c r="A108" t="s">
        <v>1133</v>
      </c>
      <c r="C108" t="s">
        <v>11644</v>
      </c>
      <c r="E108" t="b">
        <f>NOT(ISERROR(VLOOKUP(A108,ReferenzWortschatzB1!A:A,1,FALSE)))</f>
        <v>1</v>
      </c>
      <c r="F108" s="2" t="str">
        <f t="shared" si="9"/>
        <v>damit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damit</v>
      </c>
    </row>
    <row r="109" spans="1:11" x14ac:dyDescent="0.3">
      <c r="A109" t="s">
        <v>1134</v>
      </c>
      <c r="C109" t="s">
        <v>11644</v>
      </c>
      <c r="E109" t="b">
        <f>NOT(ISERROR(VLOOKUP(A109,ReferenzWortschatzB1!A:A,1,FALSE)))</f>
        <v>1</v>
      </c>
      <c r="F109" s="2" t="str">
        <f t="shared" si="9"/>
        <v>danach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danach</v>
      </c>
    </row>
    <row r="110" spans="1:11" x14ac:dyDescent="0.3">
      <c r="A110" t="s">
        <v>1141</v>
      </c>
      <c r="C110" t="s">
        <v>11644</v>
      </c>
      <c r="E110" t="b">
        <f>NOT(ISERROR(VLOOKUP(A110,ReferenzWortschatzB1!A:A,1,FALSE)))</f>
        <v>1</v>
      </c>
      <c r="F110" s="2" t="str">
        <f t="shared" si="9"/>
        <v>dankte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dankte</v>
      </c>
    </row>
    <row r="111" spans="1:11" x14ac:dyDescent="0.3">
      <c r="A111" t="s">
        <v>1142</v>
      </c>
      <c r="C111" t="s">
        <v>11644</v>
      </c>
      <c r="E111" t="b">
        <f>NOT(ISERROR(VLOOKUP(A111,ReferenzWortschatzB1!A:A,1,FALSE)))</f>
        <v>1</v>
      </c>
      <c r="F111" s="2" t="str">
        <f t="shared" si="9"/>
        <v>dann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dann</v>
      </c>
    </row>
    <row r="112" spans="1:11" x14ac:dyDescent="0.3">
      <c r="A112" t="s">
        <v>11391</v>
      </c>
      <c r="C112" t="s">
        <v>11644</v>
      </c>
      <c r="E112" t="b">
        <f>NOT(ISERROR(VLOOKUP(A112,ReferenzWortschatzB1!A:A,1,FALSE)))</f>
        <v>1</v>
      </c>
      <c r="F112" s="2" t="str">
        <f t="shared" si="9"/>
        <v>Darauf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Darauf</v>
      </c>
    </row>
    <row r="113" spans="1:11" x14ac:dyDescent="0.3">
      <c r="A113" t="s">
        <v>11324</v>
      </c>
      <c r="C113" t="s">
        <v>11644</v>
      </c>
      <c r="E113" t="b">
        <f>NOT(ISERROR(VLOOKUP(A113,ReferenzWortschatzB1!A:A,1,FALSE)))</f>
        <v>1</v>
      </c>
      <c r="F113" s="2" t="str">
        <f t="shared" si="9"/>
        <v>darf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darf</v>
      </c>
    </row>
    <row r="114" spans="1:11" x14ac:dyDescent="0.3">
      <c r="A114" t="s">
        <v>11392</v>
      </c>
      <c r="C114" t="s">
        <v>11644</v>
      </c>
      <c r="E114" t="b">
        <f>NOT(ISERROR(VLOOKUP(A114,ReferenzWortschatzB1!A:A,1,FALSE)))</f>
        <v>0</v>
      </c>
      <c r="F114" s="2" t="str">
        <f t="shared" si="9"/>
        <v>darin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darin</v>
      </c>
    </row>
    <row r="115" spans="1:11" x14ac:dyDescent="0.3">
      <c r="A115" t="s">
        <v>1153</v>
      </c>
      <c r="C115" t="s">
        <v>11644</v>
      </c>
      <c r="E115" t="b">
        <f>NOT(ISERROR(VLOOKUP(A115,ReferenzWortschatzB1!A:A,1,FALSE)))</f>
        <v>1</v>
      </c>
      <c r="F115" s="2" t="str">
        <f t="shared" si="9"/>
        <v>darum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darum</v>
      </c>
    </row>
    <row r="116" spans="1:11" x14ac:dyDescent="0.3">
      <c r="A116" t="s">
        <v>11393</v>
      </c>
      <c r="C116" t="s">
        <v>11644</v>
      </c>
      <c r="E116" t="b">
        <f>NOT(ISERROR(VLOOKUP(A116,ReferenzWortschatzB1!A:A,1,FALSE)))</f>
        <v>0</v>
      </c>
      <c r="F116" s="2" t="str">
        <f t="shared" si="9"/>
        <v>darunter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darunter</v>
      </c>
    </row>
    <row r="117" spans="1:11" x14ac:dyDescent="0.3">
      <c r="A117" t="s">
        <v>11394</v>
      </c>
      <c r="C117" t="s">
        <v>11644</v>
      </c>
      <c r="E117" t="b">
        <f>NOT(ISERROR(VLOOKUP(A117,ReferenzWortschatzB1!A:A,1,FALSE)))</f>
        <v>1</v>
      </c>
      <c r="F117" s="2" t="str">
        <f t="shared" si="9"/>
        <v>Das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Das</v>
      </c>
    </row>
    <row r="118" spans="1:11" x14ac:dyDescent="0.3">
      <c r="A118" t="s">
        <v>11395</v>
      </c>
      <c r="C118" t="s">
        <v>11644</v>
      </c>
      <c r="E118" t="b">
        <f>NOT(ISERROR(VLOOKUP(A118,ReferenzWortschatzB1!A:A,1,FALSE)))</f>
        <v>0</v>
      </c>
      <c r="F118" s="2" t="str">
        <f t="shared" si="9"/>
        <v>daß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daß</v>
      </c>
    </row>
    <row r="119" spans="1:11" x14ac:dyDescent="0.3">
      <c r="A119" t="s">
        <v>1162</v>
      </c>
      <c r="C119" t="s">
        <v>11644</v>
      </c>
      <c r="E119" t="b">
        <f>NOT(ISERROR(VLOOKUP(A119,ReferenzWortschatzB1!A:A,1,FALSE)))</f>
        <v>1</v>
      </c>
      <c r="F119" s="2" t="str">
        <f t="shared" si="9"/>
        <v>dauern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dauern</v>
      </c>
    </row>
    <row r="120" spans="1:11" x14ac:dyDescent="0.3">
      <c r="A120" t="s">
        <v>11396</v>
      </c>
      <c r="C120" t="s">
        <v>11644</v>
      </c>
      <c r="E120" t="b">
        <f>NOT(ISERROR(VLOOKUP(A120,ReferenzWortschatzB1!A:A,1,FALSE)))</f>
        <v>0</v>
      </c>
      <c r="F120" s="2" t="str">
        <f t="shared" si="9"/>
        <v>deckte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deckte</v>
      </c>
    </row>
    <row r="121" spans="1:11" x14ac:dyDescent="0.3">
      <c r="A121" t="s">
        <v>1173</v>
      </c>
      <c r="C121" t="s">
        <v>11644</v>
      </c>
      <c r="E121" t="b">
        <f>NOT(ISERROR(VLOOKUP(A121,ReferenzWortschatzB1!A:A,1,FALSE)))</f>
        <v>1</v>
      </c>
      <c r="F121" s="2" t="str">
        <f t="shared" si="9"/>
        <v>deiner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deiner</v>
      </c>
    </row>
    <row r="122" spans="1:11" x14ac:dyDescent="0.3">
      <c r="A122" t="s">
        <v>1178</v>
      </c>
      <c r="C122" t="s">
        <v>11644</v>
      </c>
      <c r="E122" t="b">
        <f>NOT(ISERROR(VLOOKUP(A122,ReferenzWortschatzB1!A:A,1,FALSE)))</f>
        <v>1</v>
      </c>
      <c r="F122" s="2" t="str">
        <f t="shared" si="9"/>
        <v>dem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dem</v>
      </c>
    </row>
    <row r="123" spans="1:11" x14ac:dyDescent="0.3">
      <c r="A123" t="s">
        <v>1181</v>
      </c>
      <c r="C123" t="s">
        <v>11644</v>
      </c>
      <c r="E123" t="b">
        <f>NOT(ISERROR(VLOOKUP(A123,ReferenzWortschatzB1!A:A,1,FALSE)))</f>
        <v>1</v>
      </c>
      <c r="F123" s="2" t="str">
        <f t="shared" si="9"/>
        <v>den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den</v>
      </c>
    </row>
    <row r="124" spans="1:11" x14ac:dyDescent="0.3">
      <c r="A124" t="s">
        <v>1190</v>
      </c>
      <c r="C124" t="s">
        <v>11644</v>
      </c>
      <c r="E124" t="b">
        <f>NOT(ISERROR(VLOOKUP(A124,ReferenzWortschatzB1!A:A,1,FALSE)))</f>
        <v>1</v>
      </c>
      <c r="F124" s="2" t="str">
        <f t="shared" si="9"/>
        <v>denn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denn</v>
      </c>
    </row>
    <row r="125" spans="1:11" x14ac:dyDescent="0.3">
      <c r="A125" t="s">
        <v>1191</v>
      </c>
      <c r="C125" t="s">
        <v>11644</v>
      </c>
      <c r="E125" t="b">
        <f>NOT(ISERROR(VLOOKUP(A125,ReferenzWortschatzB1!A:A,1,FALSE)))</f>
        <v>1</v>
      </c>
      <c r="F125" s="2" t="str">
        <f t="shared" si="9"/>
        <v>der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der</v>
      </c>
    </row>
    <row r="126" spans="1:11" x14ac:dyDescent="0.3">
      <c r="A126" t="s">
        <v>11325</v>
      </c>
      <c r="C126" t="s">
        <v>11644</v>
      </c>
      <c r="E126" t="b">
        <f>NOT(ISERROR(VLOOKUP(A126,ReferenzWortschatzB1!A:A,1,FALSE)))</f>
        <v>0</v>
      </c>
      <c r="F126" s="2" t="str">
        <f t="shared" si="9"/>
        <v>deren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deren</v>
      </c>
    </row>
    <row r="127" spans="1:11" x14ac:dyDescent="0.3">
      <c r="A127" t="s">
        <v>1194</v>
      </c>
      <c r="C127" t="s">
        <v>11644</v>
      </c>
      <c r="E127" t="b">
        <f>NOT(ISERROR(VLOOKUP(A127,ReferenzWortschatzB1!A:A,1,FALSE)))</f>
        <v>1</v>
      </c>
      <c r="F127" s="2" t="str">
        <f t="shared" si="9"/>
        <v>des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des</v>
      </c>
    </row>
    <row r="128" spans="1:11" x14ac:dyDescent="0.3">
      <c r="A128" t="s">
        <v>11397</v>
      </c>
      <c r="C128" t="s">
        <v>11644</v>
      </c>
      <c r="E128" t="b">
        <f>NOT(ISERROR(VLOOKUP(A128,ReferenzWortschatzB1!A:A,1,FALSE)))</f>
        <v>0</v>
      </c>
      <c r="F128" s="2" t="str">
        <f t="shared" si="9"/>
        <v>di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di</v>
      </c>
    </row>
    <row r="129" spans="1:11" x14ac:dyDescent="0.3">
      <c r="A129" t="s">
        <v>1218</v>
      </c>
      <c r="C129" t="s">
        <v>11644</v>
      </c>
      <c r="E129" t="b">
        <f>NOT(ISERROR(VLOOKUP(A129,ReferenzWortschatzB1!A:A,1,FALSE)))</f>
        <v>1</v>
      </c>
      <c r="F129" s="2" t="str">
        <f t="shared" si="9"/>
        <v>dich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dich</v>
      </c>
    </row>
    <row r="130" spans="1:11" x14ac:dyDescent="0.3">
      <c r="A130" t="s">
        <v>1222</v>
      </c>
      <c r="C130" t="s">
        <v>11644</v>
      </c>
      <c r="E130" t="b">
        <f>NOT(ISERROR(VLOOKUP(A130,ReferenzWortschatzB1!A:A,1,FALSE)))</f>
        <v>1</v>
      </c>
      <c r="F130" s="2" t="str">
        <f t="shared" si="9"/>
        <v>die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die</v>
      </c>
    </row>
    <row r="131" spans="1:11" x14ac:dyDescent="0.3">
      <c r="A131" t="s">
        <v>1233</v>
      </c>
      <c r="C131" t="s">
        <v>11644</v>
      </c>
      <c r="E131" t="b">
        <f>NOT(ISERROR(VLOOKUP(A131,ReferenzWortschatzB1!A:A,1,FALSE)))</f>
        <v>1</v>
      </c>
      <c r="F131" s="2" t="str">
        <f t="shared" si="9"/>
        <v>diese</v>
      </c>
      <c r="G131" s="2">
        <f t="shared" si="12"/>
        <v>0</v>
      </c>
      <c r="H131" s="2" t="str">
        <f t="shared" si="13"/>
        <v>TraGo</v>
      </c>
      <c r="I131" s="2" t="str">
        <f t="shared" si="10"/>
        <v>Wort</v>
      </c>
      <c r="J131" s="2" t="str">
        <f t="shared" si="14"/>
        <v>Satz</v>
      </c>
      <c r="K131" s="2" t="str">
        <f t="shared" si="11"/>
        <v>diese</v>
      </c>
    </row>
    <row r="132" spans="1:11" x14ac:dyDescent="0.3">
      <c r="A132" t="s">
        <v>1235</v>
      </c>
      <c r="C132" t="s">
        <v>11644</v>
      </c>
      <c r="E132" t="b">
        <f>NOT(ISERROR(VLOOKUP(A132,ReferenzWortschatzB1!A:A,1,FALSE)))</f>
        <v>1</v>
      </c>
      <c r="F132" s="2" t="str">
        <f t="shared" si="9"/>
        <v>diesem</v>
      </c>
      <c r="G132" s="2">
        <f t="shared" si="12"/>
        <v>0</v>
      </c>
      <c r="H132" s="2" t="str">
        <f t="shared" si="13"/>
        <v>TraGo</v>
      </c>
      <c r="I132" s="2" t="str">
        <f t="shared" si="10"/>
        <v>Wort</v>
      </c>
      <c r="J132" s="2" t="str">
        <f t="shared" si="14"/>
        <v>Satz</v>
      </c>
      <c r="K132" s="2" t="str">
        <f t="shared" si="11"/>
        <v>diesem</v>
      </c>
    </row>
    <row r="133" spans="1:11" x14ac:dyDescent="0.3">
      <c r="A133" t="s">
        <v>1237</v>
      </c>
      <c r="C133" t="s">
        <v>11644</v>
      </c>
      <c r="E133" t="b">
        <f>NOT(ISERROR(VLOOKUP(A133,ReferenzWortschatzB1!A:A,1,FALSE)))</f>
        <v>1</v>
      </c>
      <c r="F133" s="2" t="str">
        <f t="shared" ref="F133:F196" si="15">HYPERLINK(F$1&amp;$A133,$A133)</f>
        <v>dieser</v>
      </c>
      <c r="G133" s="2">
        <f t="shared" si="12"/>
        <v>0</v>
      </c>
      <c r="H133" s="2" t="str">
        <f t="shared" si="13"/>
        <v>TraGo</v>
      </c>
      <c r="I133" s="2" t="str">
        <f t="shared" ref="I133:I196" si="16">HYPERLINK(I$1&amp;$A133,"Wort")</f>
        <v>Wort</v>
      </c>
      <c r="J133" s="2" t="str">
        <f t="shared" si="14"/>
        <v>Satz</v>
      </c>
      <c r="K133" s="2" t="str">
        <f t="shared" ref="K133:K196" si="17">HYPERLINK(K$1&amp;$A133,$A133)</f>
        <v>dieser</v>
      </c>
    </row>
    <row r="134" spans="1:11" x14ac:dyDescent="0.3">
      <c r="A134" t="s">
        <v>1244</v>
      </c>
      <c r="C134" t="s">
        <v>11644</v>
      </c>
      <c r="E134" t="b">
        <f>NOT(ISERROR(VLOOKUP(A134,ReferenzWortschatzB1!A:A,1,FALSE)))</f>
        <v>1</v>
      </c>
      <c r="F134" s="2" t="str">
        <f t="shared" si="15"/>
        <v>Dinge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Dinge</v>
      </c>
    </row>
    <row r="135" spans="1:11" x14ac:dyDescent="0.3">
      <c r="A135" t="s">
        <v>1248</v>
      </c>
      <c r="C135" t="s">
        <v>11644</v>
      </c>
      <c r="E135" t="b">
        <f>NOT(ISERROR(VLOOKUP(A135,ReferenzWortschatzB1!A:A,1,FALSE)))</f>
        <v>1</v>
      </c>
      <c r="F135" s="2" t="str">
        <f t="shared" si="15"/>
        <v>dir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dir</v>
      </c>
    </row>
    <row r="136" spans="1:11" x14ac:dyDescent="0.3">
      <c r="A136" t="s">
        <v>1295</v>
      </c>
      <c r="C136" t="s">
        <v>11644</v>
      </c>
      <c r="E136" t="b">
        <f>NOT(ISERROR(VLOOKUP(A136,ReferenzWortschatzB1!A:A,1,FALSE)))</f>
        <v>1</v>
      </c>
      <c r="F136" s="2" t="str">
        <f t="shared" si="15"/>
        <v>drei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drei</v>
      </c>
    </row>
    <row r="137" spans="1:11" x14ac:dyDescent="0.3">
      <c r="A137" t="s">
        <v>1298</v>
      </c>
      <c r="C137" t="s">
        <v>11644</v>
      </c>
      <c r="E137" t="b">
        <f>NOT(ISERROR(VLOOKUP(A137,ReferenzWortschatzB1!A:A,1,FALSE)))</f>
        <v>1</v>
      </c>
      <c r="F137" s="2" t="str">
        <f t="shared" si="15"/>
        <v>dreimal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dreimal</v>
      </c>
    </row>
    <row r="138" spans="1:11" x14ac:dyDescent="0.3">
      <c r="A138" t="s">
        <v>1309</v>
      </c>
      <c r="C138" t="s">
        <v>11644</v>
      </c>
      <c r="E138" t="b">
        <f>NOT(ISERROR(VLOOKUP(A138,ReferenzWortschatzB1!A:A,1,FALSE)))</f>
        <v>1</v>
      </c>
      <c r="F138" s="2" t="str">
        <f t="shared" si="15"/>
        <v>dritten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dritten</v>
      </c>
    </row>
    <row r="139" spans="1:11" x14ac:dyDescent="0.3">
      <c r="A139" t="s">
        <v>1325</v>
      </c>
      <c r="C139" t="s">
        <v>11644</v>
      </c>
      <c r="E139" t="b">
        <f>NOT(ISERROR(VLOOKUP(A139,ReferenzWortschatzB1!A:A,1,FALSE)))</f>
        <v>1</v>
      </c>
      <c r="F139" s="2" t="str">
        <f t="shared" si="15"/>
        <v>du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du</v>
      </c>
    </row>
    <row r="140" spans="1:11" x14ac:dyDescent="0.3">
      <c r="A140" t="s">
        <v>11398</v>
      </c>
      <c r="C140" t="s">
        <v>11644</v>
      </c>
      <c r="E140" t="b">
        <f>NOT(ISERROR(VLOOKUP(A140,ReferenzWortschatzB1!A:A,1,FALSE)))</f>
        <v>0</v>
      </c>
      <c r="F140" s="2" t="str">
        <f t="shared" si="15"/>
        <v>dumme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dumme</v>
      </c>
    </row>
    <row r="141" spans="1:11" x14ac:dyDescent="0.3">
      <c r="A141" t="s">
        <v>1336</v>
      </c>
      <c r="C141" t="s">
        <v>11644</v>
      </c>
      <c r="E141" t="b">
        <f>NOT(ISERROR(VLOOKUP(A141,ReferenzWortschatzB1!A:A,1,FALSE)))</f>
        <v>1</v>
      </c>
      <c r="F141" s="2" t="str">
        <f t="shared" si="15"/>
        <v>durch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durch</v>
      </c>
    </row>
    <row r="142" spans="1:11" x14ac:dyDescent="0.3">
      <c r="A142" t="s">
        <v>11399</v>
      </c>
      <c r="C142" t="s">
        <v>11644</v>
      </c>
      <c r="E142" t="b">
        <f>NOT(ISERROR(VLOOKUP(A142,ReferenzWortschatzB1!A:A,1,FALSE)))</f>
        <v>0</v>
      </c>
      <c r="F142" s="2" t="str">
        <f t="shared" si="15"/>
        <v>durchaus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durchaus</v>
      </c>
    </row>
    <row r="143" spans="1:11" x14ac:dyDescent="0.3">
      <c r="A143" t="s">
        <v>11400</v>
      </c>
      <c r="C143" t="s">
        <v>11644</v>
      </c>
      <c r="E143" t="b">
        <f>NOT(ISERROR(VLOOKUP(A143,ReferenzWortschatzB1!A:A,1,FALSE)))</f>
        <v>0</v>
      </c>
      <c r="F143" s="2" t="str">
        <f t="shared" si="15"/>
        <v>dürfte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dürfte</v>
      </c>
    </row>
    <row r="144" spans="1:11" x14ac:dyDescent="0.3">
      <c r="A144" t="s">
        <v>11401</v>
      </c>
      <c r="C144" t="s">
        <v>11644</v>
      </c>
      <c r="E144" t="b">
        <f>NOT(ISERROR(VLOOKUP(A144,ReferenzWortschatzB1!A:A,1,FALSE)))</f>
        <v>0</v>
      </c>
      <c r="F144" s="2" t="str">
        <f t="shared" si="15"/>
        <v>Edelsteine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Edelsteine</v>
      </c>
    </row>
    <row r="145" spans="1:11" x14ac:dyDescent="0.3">
      <c r="A145" t="s">
        <v>11402</v>
      </c>
      <c r="C145" t="s">
        <v>11644</v>
      </c>
      <c r="E145" t="b">
        <f>NOT(ISERROR(VLOOKUP(A145,ReferenzWortschatzB1!A:A,1,FALSE)))</f>
        <v>1</v>
      </c>
      <c r="F145" s="2" t="str">
        <f t="shared" si="15"/>
        <v>ehe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ehe</v>
      </c>
    </row>
    <row r="146" spans="1:11" x14ac:dyDescent="0.3">
      <c r="A146" t="s">
        <v>11403</v>
      </c>
      <c r="C146" t="s">
        <v>11644</v>
      </c>
      <c r="E146" t="b">
        <f>NOT(ISERROR(VLOOKUP(A146,ReferenzWortschatzB1!A:A,1,FALSE)))</f>
        <v>0</v>
      </c>
      <c r="F146" s="2" t="str">
        <f t="shared" si="15"/>
        <v>Eichhörnchen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Eichhörnchen</v>
      </c>
    </row>
    <row r="147" spans="1:11" x14ac:dyDescent="0.3">
      <c r="A147" t="s">
        <v>1384</v>
      </c>
      <c r="C147" t="s">
        <v>11644</v>
      </c>
      <c r="E147" t="b">
        <f>NOT(ISERROR(VLOOKUP(A147,ReferenzWortschatzB1!A:A,1,FALSE)))</f>
        <v>1</v>
      </c>
      <c r="F147" s="2" t="str">
        <f t="shared" si="15"/>
        <v>Eile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Eile</v>
      </c>
    </row>
    <row r="148" spans="1:11" x14ac:dyDescent="0.3">
      <c r="A148" t="s">
        <v>1388</v>
      </c>
      <c r="C148" t="s">
        <v>11644</v>
      </c>
      <c r="E148" t="b">
        <f>NOT(ISERROR(VLOOKUP(A148,ReferenzWortschatzB1!A:A,1,FALSE)))</f>
        <v>1</v>
      </c>
      <c r="F148" s="2" t="str">
        <f t="shared" si="15"/>
        <v>eilte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eilte</v>
      </c>
    </row>
    <row r="149" spans="1:11" x14ac:dyDescent="0.3">
      <c r="A149" t="s">
        <v>11326</v>
      </c>
      <c r="C149" t="s">
        <v>11644</v>
      </c>
      <c r="E149" t="b">
        <f>NOT(ISERROR(VLOOKUP(A149,ReferenzWortschatzB1!A:A,1,FALSE)))</f>
        <v>1</v>
      </c>
      <c r="F149" s="2" t="str">
        <f t="shared" si="15"/>
        <v>ein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ein</v>
      </c>
    </row>
    <row r="150" spans="1:11" x14ac:dyDescent="0.3">
      <c r="A150" t="s">
        <v>1400</v>
      </c>
      <c r="C150" t="s">
        <v>11644</v>
      </c>
      <c r="E150" t="b">
        <f>NOT(ISERROR(VLOOKUP(A150,ReferenzWortschatzB1!A:A,1,FALSE)))</f>
        <v>1</v>
      </c>
      <c r="F150" s="2" t="str">
        <f t="shared" si="15"/>
        <v>eine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eine</v>
      </c>
    </row>
    <row r="151" spans="1:11" x14ac:dyDescent="0.3">
      <c r="A151" t="s">
        <v>11404</v>
      </c>
      <c r="C151" t="s">
        <v>11644</v>
      </c>
      <c r="E151" t="b">
        <f>NOT(ISERROR(VLOOKUP(A151,ReferenzWortschatzB1!A:A,1,FALSE)))</f>
        <v>1</v>
      </c>
      <c r="F151" s="2" t="str">
        <f t="shared" si="15"/>
        <v>Einem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Einem</v>
      </c>
    </row>
    <row r="152" spans="1:11" x14ac:dyDescent="0.3">
      <c r="A152" t="s">
        <v>1402</v>
      </c>
      <c r="C152" t="s">
        <v>11644</v>
      </c>
      <c r="E152" t="b">
        <f>NOT(ISERROR(VLOOKUP(A152,ReferenzWortschatzB1!A:A,1,FALSE)))</f>
        <v>1</v>
      </c>
      <c r="F152" s="2" t="str">
        <f t="shared" si="15"/>
        <v>einen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einen</v>
      </c>
    </row>
    <row r="153" spans="1:11" x14ac:dyDescent="0.3">
      <c r="A153" t="s">
        <v>1403</v>
      </c>
      <c r="C153" t="s">
        <v>11644</v>
      </c>
      <c r="E153" t="b">
        <f>NOT(ISERROR(VLOOKUP(A153,ReferenzWortschatzB1!A:A,1,FALSE)))</f>
        <v>1</v>
      </c>
      <c r="F153" s="2" t="str">
        <f t="shared" si="15"/>
        <v>einer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einer</v>
      </c>
    </row>
    <row r="154" spans="1:11" x14ac:dyDescent="0.3">
      <c r="A154" t="s">
        <v>1423</v>
      </c>
      <c r="C154" t="s">
        <v>11644</v>
      </c>
      <c r="E154" t="b">
        <f>NOT(ISERROR(VLOOKUP(A154,ReferenzWortschatzB1!A:A,1,FALSE)))</f>
        <v>1</v>
      </c>
      <c r="F154" s="2" t="str">
        <f t="shared" si="15"/>
        <v>eingeladen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eingeladen</v>
      </c>
    </row>
    <row r="155" spans="1:11" x14ac:dyDescent="0.3">
      <c r="A155" t="s">
        <v>1458</v>
      </c>
      <c r="C155" t="s">
        <v>11644</v>
      </c>
      <c r="E155" t="b">
        <f>NOT(ISERROR(VLOOKUP(A155,ReferenzWortschatzB1!A:A,1,FALSE)))</f>
        <v>1</v>
      </c>
      <c r="F155" s="2" t="str">
        <f t="shared" si="15"/>
        <v>einmal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einmal</v>
      </c>
    </row>
    <row r="156" spans="1:11" x14ac:dyDescent="0.3">
      <c r="A156" t="s">
        <v>11405</v>
      </c>
      <c r="C156" t="s">
        <v>11644</v>
      </c>
      <c r="E156" t="b">
        <f>NOT(ISERROR(VLOOKUP(A156,ReferenzWortschatzB1!A:A,1,FALSE)))</f>
        <v>0</v>
      </c>
      <c r="F156" s="2" t="str">
        <f t="shared" si="15"/>
        <v>einschmeicheln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einschmeicheln</v>
      </c>
    </row>
    <row r="157" spans="1:11" x14ac:dyDescent="0.3">
      <c r="A157" t="s">
        <v>11406</v>
      </c>
      <c r="C157" t="s">
        <v>11644</v>
      </c>
      <c r="E157" t="b">
        <f>NOT(ISERROR(VLOOKUP(A157,ReferenzWortschatzB1!A:A,1,FALSE)))</f>
        <v>0</v>
      </c>
      <c r="F157" s="2" t="str">
        <f t="shared" si="15"/>
        <v>einziges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einziges</v>
      </c>
    </row>
    <row r="158" spans="1:11" x14ac:dyDescent="0.3">
      <c r="A158" t="s">
        <v>1514</v>
      </c>
      <c r="C158" t="s">
        <v>11644</v>
      </c>
      <c r="E158" t="b">
        <f>NOT(ISERROR(VLOOKUP(A158,ReferenzWortschatzB1!A:A,1,FALSE)))</f>
        <v>1</v>
      </c>
      <c r="F158" s="2" t="str">
        <f t="shared" si="15"/>
        <v>Eltern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Eltern</v>
      </c>
    </row>
    <row r="159" spans="1:11" x14ac:dyDescent="0.3">
      <c r="A159" t="s">
        <v>1530</v>
      </c>
      <c r="C159" t="s">
        <v>11644</v>
      </c>
      <c r="E159" t="b">
        <f>NOT(ISERROR(VLOOKUP(A159,ReferenzWortschatzB1!A:A,1,FALSE)))</f>
        <v>1</v>
      </c>
      <c r="F159" s="2" t="str">
        <f t="shared" si="15"/>
        <v>Ende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Ende</v>
      </c>
    </row>
    <row r="160" spans="1:11" x14ac:dyDescent="0.3">
      <c r="A160" t="s">
        <v>1538</v>
      </c>
      <c r="C160" t="s">
        <v>11644</v>
      </c>
      <c r="E160" t="b">
        <f>NOT(ISERROR(VLOOKUP(A160,ReferenzWortschatzB1!A:A,1,FALSE)))</f>
        <v>1</v>
      </c>
      <c r="F160" s="2" t="str">
        <f t="shared" si="15"/>
        <v>endlich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endlich</v>
      </c>
    </row>
    <row r="161" spans="1:11" x14ac:dyDescent="0.3">
      <c r="A161" t="s">
        <v>11407</v>
      </c>
      <c r="C161" t="s">
        <v>11644</v>
      </c>
      <c r="E161" t="b">
        <f>NOT(ISERROR(VLOOKUP(A161,ReferenzWortschatzB1!A:A,1,FALSE)))</f>
        <v>0</v>
      </c>
      <c r="F161" s="2" t="str">
        <f t="shared" si="15"/>
        <v>entgegen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entgegen</v>
      </c>
    </row>
    <row r="162" spans="1:11" x14ac:dyDescent="0.3">
      <c r="A162" t="s">
        <v>11408</v>
      </c>
      <c r="C162" t="s">
        <v>11644</v>
      </c>
      <c r="E162" t="b">
        <f>NOT(ISERROR(VLOOKUP(A162,ReferenzWortschatzB1!A:A,1,FALSE)))</f>
        <v>0</v>
      </c>
      <c r="F162" s="2" t="str">
        <f t="shared" si="15"/>
        <v>entsprang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entsprang</v>
      </c>
    </row>
    <row r="163" spans="1:11" x14ac:dyDescent="0.3">
      <c r="A163" t="s">
        <v>11409</v>
      </c>
      <c r="C163" t="s">
        <v>11644</v>
      </c>
      <c r="E163" t="b">
        <f>NOT(ISERROR(VLOOKUP(A163,ReferenzWortschatzB1!A:A,1,FALSE)))</f>
        <v>0</v>
      </c>
      <c r="F163" s="2" t="str">
        <f t="shared" si="15"/>
        <v>entwischt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entwischt</v>
      </c>
    </row>
    <row r="164" spans="1:11" x14ac:dyDescent="0.3">
      <c r="A164" t="s">
        <v>11410</v>
      </c>
      <c r="C164" t="s">
        <v>11644</v>
      </c>
      <c r="E164" t="b">
        <f>NOT(ISERROR(VLOOKUP(A164,ReferenzWortschatzB1!A:A,1,FALSE)))</f>
        <v>0</v>
      </c>
      <c r="F164" s="2" t="str">
        <f t="shared" si="15"/>
        <v>entwischte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entwischte</v>
      </c>
    </row>
    <row r="165" spans="1:11" x14ac:dyDescent="0.3">
      <c r="A165" t="s">
        <v>11411</v>
      </c>
      <c r="C165" t="s">
        <v>11644</v>
      </c>
      <c r="E165" t="b">
        <f>NOT(ISERROR(VLOOKUP(A165,ReferenzWortschatzB1!A:A,1,FALSE)))</f>
        <v>0</v>
      </c>
      <c r="F165" s="2" t="str">
        <f t="shared" si="15"/>
        <v>entzweischlagen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entzweischlagen</v>
      </c>
    </row>
    <row r="166" spans="1:11" x14ac:dyDescent="0.3">
      <c r="A166" t="s">
        <v>11412</v>
      </c>
      <c r="C166" t="s">
        <v>11644</v>
      </c>
      <c r="E166" t="b">
        <f>NOT(ISERROR(VLOOKUP(A166,ReferenzWortschatzB1!A:A,1,FALSE)))</f>
        <v>1</v>
      </c>
      <c r="F166" s="2" t="str">
        <f t="shared" si="15"/>
        <v>er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er</v>
      </c>
    </row>
    <row r="167" spans="1:11" x14ac:dyDescent="0.3">
      <c r="A167" t="s">
        <v>11413</v>
      </c>
      <c r="C167" t="s">
        <v>11644</v>
      </c>
      <c r="E167" t="b">
        <f>NOT(ISERROR(VLOOKUP(A167,ReferenzWortschatzB1!A:A,1,FALSE)))</f>
        <v>0</v>
      </c>
      <c r="F167" s="2" t="str">
        <f t="shared" si="15"/>
        <v>Erbsen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Erbsen</v>
      </c>
    </row>
    <row r="168" spans="1:11" x14ac:dyDescent="0.3">
      <c r="A168" t="s">
        <v>1667</v>
      </c>
      <c r="C168" t="s">
        <v>11644</v>
      </c>
      <c r="E168" t="b">
        <f>NOT(ISERROR(VLOOKUP(A168,ReferenzWortschatzB1!A:A,1,FALSE)))</f>
        <v>1</v>
      </c>
      <c r="F168" s="2" t="str">
        <f t="shared" si="15"/>
        <v>erkannte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erkannte</v>
      </c>
    </row>
    <row r="169" spans="1:11" x14ac:dyDescent="0.3">
      <c r="A169" t="s">
        <v>1679</v>
      </c>
      <c r="C169" t="s">
        <v>11644</v>
      </c>
      <c r="E169" t="b">
        <f>NOT(ISERROR(VLOOKUP(A169,ReferenzWortschatzB1!A:A,1,FALSE)))</f>
        <v>1</v>
      </c>
      <c r="F169" s="2" t="str">
        <f t="shared" si="15"/>
        <v>erlauben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erlauben</v>
      </c>
    </row>
    <row r="170" spans="1:11" x14ac:dyDescent="0.3">
      <c r="A170" t="s">
        <v>11414</v>
      </c>
      <c r="C170" t="s">
        <v>11644</v>
      </c>
      <c r="E170" t="b">
        <f>NOT(ISERROR(VLOOKUP(A170,ReferenzWortschatzB1!A:A,1,FALSE)))</f>
        <v>0</v>
      </c>
      <c r="F170" s="2" t="str">
        <f t="shared" si="15"/>
        <v>erscheinen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erscheinen</v>
      </c>
    </row>
    <row r="171" spans="1:11" x14ac:dyDescent="0.3">
      <c r="A171" t="s">
        <v>1713</v>
      </c>
      <c r="C171" t="s">
        <v>11644</v>
      </c>
      <c r="E171" t="b">
        <f>NOT(ISERROR(VLOOKUP(A171,ReferenzWortschatzB1!A:A,1,FALSE)))</f>
        <v>1</v>
      </c>
      <c r="F171" s="2" t="str">
        <f t="shared" si="15"/>
        <v>erschien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erschien</v>
      </c>
    </row>
    <row r="172" spans="1:11" x14ac:dyDescent="0.3">
      <c r="A172" t="s">
        <v>11415</v>
      </c>
      <c r="C172" t="s">
        <v>11644</v>
      </c>
      <c r="E172" t="b">
        <f>NOT(ISERROR(VLOOKUP(A172,ReferenzWortschatzB1!A:A,1,FALSE)))</f>
        <v>0</v>
      </c>
      <c r="F172" s="2" t="str">
        <f t="shared" si="15"/>
        <v>erschraken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erschraken</v>
      </c>
    </row>
    <row r="173" spans="1:11" x14ac:dyDescent="0.3">
      <c r="A173" t="s">
        <v>11416</v>
      </c>
      <c r="C173" t="s">
        <v>11644</v>
      </c>
      <c r="E173" t="b">
        <f>NOT(ISERROR(VLOOKUP(A173,ReferenzWortschatzB1!A:A,1,FALSE)))</f>
        <v>0</v>
      </c>
      <c r="F173" s="2" t="str">
        <f t="shared" si="15"/>
        <v>ersinnliche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ersinnliche</v>
      </c>
    </row>
    <row r="174" spans="1:11" x14ac:dyDescent="0.3">
      <c r="A174" t="s">
        <v>1728</v>
      </c>
      <c r="C174" t="s">
        <v>11644</v>
      </c>
      <c r="E174" t="b">
        <f>NOT(ISERROR(VLOOKUP(A174,ReferenzWortschatzB1!A:A,1,FALSE)))</f>
        <v>1</v>
      </c>
      <c r="F174" s="2" t="str">
        <f t="shared" si="15"/>
        <v>erst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erst</v>
      </c>
    </row>
    <row r="175" spans="1:11" x14ac:dyDescent="0.3">
      <c r="A175" t="s">
        <v>11417</v>
      </c>
      <c r="C175" t="s">
        <v>11644</v>
      </c>
      <c r="E175" t="b">
        <f>NOT(ISERROR(VLOOKUP(A175,ReferenzWortschatzB1!A:A,1,FALSE)))</f>
        <v>0</v>
      </c>
      <c r="F175" s="2" t="str">
        <f t="shared" si="15"/>
        <v>erstaunte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erstaunte</v>
      </c>
    </row>
    <row r="176" spans="1:11" x14ac:dyDescent="0.3">
      <c r="A176" t="s">
        <v>1729</v>
      </c>
      <c r="C176" t="s">
        <v>11644</v>
      </c>
      <c r="E176" t="b">
        <f>NOT(ISERROR(VLOOKUP(A176,ReferenzWortschatzB1!A:A,1,FALSE)))</f>
        <v>1</v>
      </c>
      <c r="F176" s="2" t="str">
        <f t="shared" si="15"/>
        <v>erste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erste</v>
      </c>
    </row>
    <row r="177" spans="1:11" x14ac:dyDescent="0.3">
      <c r="A177" t="s">
        <v>11418</v>
      </c>
      <c r="C177" t="s">
        <v>11644</v>
      </c>
      <c r="E177" t="b">
        <f>NOT(ISERROR(VLOOKUP(A177,ReferenzWortschatzB1!A:A,1,FALSE)))</f>
        <v>1</v>
      </c>
      <c r="F177" s="2" t="str">
        <f t="shared" si="15"/>
        <v>es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es</v>
      </c>
    </row>
    <row r="178" spans="1:11" x14ac:dyDescent="0.3">
      <c r="A178" t="s">
        <v>11419</v>
      </c>
      <c r="C178" t="s">
        <v>11644</v>
      </c>
      <c r="E178" t="b">
        <f>NOT(ISERROR(VLOOKUP(A178,ReferenzWortschatzB1!A:A,1,FALSE)))</f>
        <v>1</v>
      </c>
      <c r="F178" s="2" t="str">
        <f t="shared" si="15"/>
        <v>essen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essen</v>
      </c>
    </row>
    <row r="179" spans="1:11" x14ac:dyDescent="0.3">
      <c r="A179" t="s">
        <v>11420</v>
      </c>
      <c r="C179" t="s">
        <v>11644</v>
      </c>
      <c r="E179" t="b">
        <f>NOT(ISERROR(VLOOKUP(A179,ReferenzWortschatzB1!A:A,1,FALSE)))</f>
        <v>1</v>
      </c>
      <c r="F179" s="2" t="str">
        <f t="shared" si="15"/>
        <v>Euch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Euch</v>
      </c>
    </row>
    <row r="180" spans="1:11" x14ac:dyDescent="0.3">
      <c r="A180" t="s">
        <v>11421</v>
      </c>
      <c r="C180" t="s">
        <v>11644</v>
      </c>
      <c r="E180" t="b">
        <f>NOT(ISERROR(VLOOKUP(A180,ReferenzWortschatzB1!A:A,1,FALSE)))</f>
        <v>0</v>
      </c>
      <c r="F180" s="2" t="str">
        <f t="shared" si="15"/>
        <v>Eurem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Eurem</v>
      </c>
    </row>
    <row r="181" spans="1:11" x14ac:dyDescent="0.3">
      <c r="A181" t="s">
        <v>1826</v>
      </c>
      <c r="C181" t="s">
        <v>11644</v>
      </c>
      <c r="E181" t="b">
        <f>NOT(ISERROR(VLOOKUP(A181,ReferenzWortschatzB1!A:A,1,FALSE)))</f>
        <v>1</v>
      </c>
      <c r="F181" s="2" t="str">
        <f t="shared" si="15"/>
        <v>falsche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falsche</v>
      </c>
    </row>
    <row r="182" spans="1:11" x14ac:dyDescent="0.3">
      <c r="A182" t="s">
        <v>11422</v>
      </c>
      <c r="C182" t="s">
        <v>11644</v>
      </c>
      <c r="E182" t="b">
        <f>NOT(ISERROR(VLOOKUP(A182,ReferenzWortschatzB1!A:A,1,FALSE)))</f>
        <v>0</v>
      </c>
      <c r="F182" s="2" t="str">
        <f t="shared" si="15"/>
        <v>falschen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falschen</v>
      </c>
    </row>
    <row r="183" spans="1:11" x14ac:dyDescent="0.3">
      <c r="A183" t="s">
        <v>11423</v>
      </c>
      <c r="C183" t="s">
        <v>11644</v>
      </c>
      <c r="E183" t="b">
        <f>NOT(ISERROR(VLOOKUP(A183,ReferenzWortschatzB1!A:A,1,FALSE)))</f>
        <v>0</v>
      </c>
      <c r="F183" s="2" t="str">
        <f t="shared" si="15"/>
        <v>Falschheit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Falschheit</v>
      </c>
    </row>
    <row r="184" spans="1:11" x14ac:dyDescent="0.3">
      <c r="A184" t="s">
        <v>11424</v>
      </c>
      <c r="C184" t="s">
        <v>11644</v>
      </c>
      <c r="E184" t="b">
        <f>NOT(ISERROR(VLOOKUP(A184,ReferenzWortschatzB1!A:A,1,FALSE)))</f>
        <v>0</v>
      </c>
      <c r="F184" s="2" t="str">
        <f t="shared" si="15"/>
        <v>Ferse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Ferse</v>
      </c>
    </row>
    <row r="185" spans="1:11" x14ac:dyDescent="0.3">
      <c r="A185" t="s">
        <v>1895</v>
      </c>
      <c r="C185" t="s">
        <v>11644</v>
      </c>
      <c r="E185" t="b">
        <f>NOT(ISERROR(VLOOKUP(A185,ReferenzWortschatzB1!A:A,1,FALSE)))</f>
        <v>1</v>
      </c>
      <c r="F185" s="2" t="str">
        <f t="shared" si="15"/>
        <v>fertig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fertig</v>
      </c>
    </row>
    <row r="186" spans="1:11" x14ac:dyDescent="0.3">
      <c r="A186" t="s">
        <v>1898</v>
      </c>
      <c r="C186" t="s">
        <v>11644</v>
      </c>
      <c r="E186" t="b">
        <f>NOT(ISERROR(VLOOKUP(A186,ReferenzWortschatzB1!A:A,1,FALSE)))</f>
        <v>1</v>
      </c>
      <c r="F186" s="2" t="str">
        <f t="shared" si="15"/>
        <v>Fest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Fest</v>
      </c>
    </row>
    <row r="187" spans="1:11" x14ac:dyDescent="0.3">
      <c r="A187" t="s">
        <v>1921</v>
      </c>
      <c r="C187" t="s">
        <v>11644</v>
      </c>
      <c r="E187" t="b">
        <f>NOT(ISERROR(VLOOKUP(A187,ReferenzWortschatzB1!A:A,1,FALSE)))</f>
        <v>1</v>
      </c>
      <c r="F187" s="2" t="str">
        <f t="shared" si="15"/>
        <v>Feuer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Feuer</v>
      </c>
    </row>
    <row r="188" spans="1:11" x14ac:dyDescent="0.3">
      <c r="A188" t="s">
        <v>11425</v>
      </c>
      <c r="C188" t="s">
        <v>11644</v>
      </c>
      <c r="E188" t="b">
        <f>NOT(ISERROR(VLOOKUP(A188,ReferenzWortschatzB1!A:A,1,FALSE)))</f>
        <v>0</v>
      </c>
      <c r="F188" s="2" t="str">
        <f t="shared" si="15"/>
        <v>fingen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fingen</v>
      </c>
    </row>
    <row r="189" spans="1:11" x14ac:dyDescent="0.3">
      <c r="A189" t="s">
        <v>11426</v>
      </c>
      <c r="C189" t="s">
        <v>11644</v>
      </c>
      <c r="E189" t="b">
        <f>NOT(ISERROR(VLOOKUP(A189,ReferenzWortschatzB1!A:A,1,FALSE)))</f>
        <v>0</v>
      </c>
      <c r="F189" s="2" t="str">
        <f t="shared" si="15"/>
        <v>flogen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flogen</v>
      </c>
    </row>
    <row r="190" spans="1:11" x14ac:dyDescent="0.3">
      <c r="A190" t="s">
        <v>1987</v>
      </c>
      <c r="C190" t="s">
        <v>11644</v>
      </c>
      <c r="E190" t="b">
        <f>NOT(ISERROR(VLOOKUP(A190,ReferenzWortschatzB1!A:A,1,FALSE)))</f>
        <v>1</v>
      </c>
      <c r="F190" s="2" t="str">
        <f t="shared" si="15"/>
        <v>folgen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folgen</v>
      </c>
    </row>
    <row r="191" spans="1:11" x14ac:dyDescent="0.3">
      <c r="A191" t="s">
        <v>2011</v>
      </c>
      <c r="C191" t="s">
        <v>11644</v>
      </c>
      <c r="E191" t="b">
        <f>NOT(ISERROR(VLOOKUP(A191,ReferenzWortschatzB1!A:A,1,FALSE)))</f>
        <v>1</v>
      </c>
      <c r="F191" s="2" t="str">
        <f t="shared" si="15"/>
        <v>fort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fort</v>
      </c>
    </row>
    <row r="192" spans="1:11" x14ac:dyDescent="0.3">
      <c r="A192" t="s">
        <v>2034</v>
      </c>
      <c r="C192" t="s">
        <v>11644</v>
      </c>
      <c r="E192" t="b">
        <f>NOT(ISERROR(VLOOKUP(A192,ReferenzWortschatzB1!A:A,1,FALSE)))</f>
        <v>1</v>
      </c>
      <c r="F192" s="2" t="str">
        <f t="shared" si="15"/>
        <v>fragte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fragte</v>
      </c>
    </row>
    <row r="193" spans="1:11" x14ac:dyDescent="0.3">
      <c r="A193" t="s">
        <v>2042</v>
      </c>
      <c r="C193" t="s">
        <v>11644</v>
      </c>
      <c r="E193" t="b">
        <f>NOT(ISERROR(VLOOKUP(A193,ReferenzWortschatzB1!A:A,1,FALSE)))</f>
        <v>1</v>
      </c>
      <c r="F193" s="2" t="str">
        <f t="shared" si="15"/>
        <v>Frau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Frau</v>
      </c>
    </row>
    <row r="194" spans="1:11" x14ac:dyDescent="0.3">
      <c r="A194" t="s">
        <v>2056</v>
      </c>
      <c r="C194" t="s">
        <v>11644</v>
      </c>
      <c r="E194" t="b">
        <f>NOT(ISERROR(VLOOKUP(A194,ReferenzWortschatzB1!A:A,1,FALSE)))</f>
        <v>1</v>
      </c>
      <c r="F194" s="2" t="str">
        <f t="shared" si="15"/>
        <v>fremde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fremde</v>
      </c>
    </row>
    <row r="195" spans="1:11" x14ac:dyDescent="0.3">
      <c r="A195" t="s">
        <v>2074</v>
      </c>
      <c r="C195" t="s">
        <v>11644</v>
      </c>
      <c r="E195" t="b">
        <f>NOT(ISERROR(VLOOKUP(A195,ReferenzWortschatzB1!A:A,1,FALSE)))</f>
        <v>1</v>
      </c>
      <c r="F195" s="2" t="str">
        <f t="shared" si="15"/>
        <v>freute</v>
      </c>
      <c r="G195" s="2">
        <f t="shared" si="18"/>
        <v>0</v>
      </c>
      <c r="H195" s="2" t="str">
        <f t="shared" si="19"/>
        <v>TraGo</v>
      </c>
      <c r="I195" s="2" t="str">
        <f t="shared" si="16"/>
        <v>Wort</v>
      </c>
      <c r="J195" s="2" t="str">
        <f t="shared" si="20"/>
        <v>Satz</v>
      </c>
      <c r="K195" s="2" t="str">
        <f t="shared" si="17"/>
        <v>freute</v>
      </c>
    </row>
    <row r="196" spans="1:11" x14ac:dyDescent="0.3">
      <c r="A196" t="s">
        <v>11427</v>
      </c>
      <c r="C196" t="s">
        <v>11644</v>
      </c>
      <c r="E196" t="b">
        <f>NOT(ISERROR(VLOOKUP(A196,ReferenzWortschatzB1!A:A,1,FALSE)))</f>
        <v>0</v>
      </c>
      <c r="F196" s="2" t="str">
        <f t="shared" si="15"/>
        <v>freuten</v>
      </c>
      <c r="G196" s="2">
        <f t="shared" si="18"/>
        <v>0</v>
      </c>
      <c r="H196" s="2" t="str">
        <f t="shared" si="19"/>
        <v>TraGo</v>
      </c>
      <c r="I196" s="2" t="str">
        <f t="shared" si="16"/>
        <v>Wort</v>
      </c>
      <c r="J196" s="2" t="str">
        <f t="shared" si="20"/>
        <v>Satz</v>
      </c>
      <c r="K196" s="2" t="str">
        <f t="shared" si="17"/>
        <v>freuten</v>
      </c>
    </row>
    <row r="197" spans="1:11" x14ac:dyDescent="0.3">
      <c r="A197" t="s">
        <v>11428</v>
      </c>
      <c r="C197" t="s">
        <v>11644</v>
      </c>
      <c r="E197" t="b">
        <f>NOT(ISERROR(VLOOKUP(A197,ReferenzWortschatzB1!A:A,1,FALSE)))</f>
        <v>0</v>
      </c>
      <c r="F197" s="2" t="str">
        <f t="shared" ref="F197:F260" si="21">HYPERLINK(F$1&amp;$A197,$A197)</f>
        <v>fromm</v>
      </c>
      <c r="G197" s="2">
        <f t="shared" si="18"/>
        <v>0</v>
      </c>
      <c r="H197" s="2" t="str">
        <f t="shared" si="19"/>
        <v>TraGo</v>
      </c>
      <c r="I197" s="2" t="str">
        <f t="shared" ref="I197:I260" si="22">HYPERLINK(I$1&amp;$A197,"Wort")</f>
        <v>Wort</v>
      </c>
      <c r="J197" s="2" t="str">
        <f t="shared" si="20"/>
        <v>Satz</v>
      </c>
      <c r="K197" s="2" t="str">
        <f t="shared" ref="K197:K260" si="23">HYPERLINK(K$1&amp;$A197,$A197)</f>
        <v>fromm</v>
      </c>
    </row>
    <row r="198" spans="1:11" x14ac:dyDescent="0.3">
      <c r="A198" t="s">
        <v>11429</v>
      </c>
      <c r="C198" t="s">
        <v>11644</v>
      </c>
      <c r="E198" t="b">
        <f>NOT(ISERROR(VLOOKUP(A198,ReferenzWortschatzB1!A:A,1,FALSE)))</f>
        <v>1</v>
      </c>
      <c r="F198" s="2" t="str">
        <f t="shared" si="21"/>
        <v>früh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früh</v>
      </c>
    </row>
    <row r="199" spans="1:11" x14ac:dyDescent="0.3">
      <c r="A199" t="s">
        <v>2099</v>
      </c>
      <c r="C199" t="s">
        <v>11644</v>
      </c>
      <c r="E199" t="b">
        <f>NOT(ISERROR(VLOOKUP(A199,ReferenzWortschatzB1!A:A,1,FALSE)))</f>
        <v>1</v>
      </c>
      <c r="F199" s="2" t="str">
        <f t="shared" si="21"/>
        <v>Frühjahr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Frühjahr</v>
      </c>
    </row>
    <row r="200" spans="1:11" x14ac:dyDescent="0.3">
      <c r="A200" t="s">
        <v>2110</v>
      </c>
      <c r="C200" t="s">
        <v>11644</v>
      </c>
      <c r="E200" t="b">
        <f>NOT(ISERROR(VLOOKUP(A200,ReferenzWortschatzB1!A:A,1,FALSE)))</f>
        <v>1</v>
      </c>
      <c r="F200" s="2" t="str">
        <f t="shared" si="21"/>
        <v>fühlte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fühlte</v>
      </c>
    </row>
    <row r="201" spans="1:11" x14ac:dyDescent="0.3">
      <c r="A201" t="s">
        <v>2115</v>
      </c>
      <c r="C201" t="s">
        <v>11644</v>
      </c>
      <c r="E201" t="b">
        <f>NOT(ISERROR(VLOOKUP(A201,ReferenzWortschatzB1!A:A,1,FALSE)))</f>
        <v>1</v>
      </c>
      <c r="F201" s="2" t="str">
        <f t="shared" si="21"/>
        <v>führt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führt</v>
      </c>
    </row>
    <row r="202" spans="1:11" x14ac:dyDescent="0.3">
      <c r="A202" t="s">
        <v>11430</v>
      </c>
      <c r="C202" t="s">
        <v>11644</v>
      </c>
      <c r="E202" t="b">
        <f>NOT(ISERROR(VLOOKUP(A202,ReferenzWortschatzB1!A:A,1,FALSE)))</f>
        <v>0</v>
      </c>
      <c r="F202" s="2" t="str">
        <f t="shared" si="21"/>
        <v>führten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führten</v>
      </c>
    </row>
    <row r="203" spans="1:11" x14ac:dyDescent="0.3">
      <c r="A203" t="s">
        <v>11327</v>
      </c>
      <c r="C203" t="s">
        <v>11644</v>
      </c>
      <c r="E203" t="b">
        <f>NOT(ISERROR(VLOOKUP(A203,ReferenzWortschatzB1!A:A,1,FALSE)))</f>
        <v>1</v>
      </c>
      <c r="F203" s="2" t="str">
        <f t="shared" si="21"/>
        <v>für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für</v>
      </c>
    </row>
    <row r="204" spans="1:11" x14ac:dyDescent="0.3">
      <c r="A204" t="s">
        <v>2137</v>
      </c>
      <c r="C204" t="s">
        <v>11644</v>
      </c>
      <c r="E204" t="b">
        <f>NOT(ISERROR(VLOOKUP(A204,ReferenzWortschatzB1!A:A,1,FALSE)))</f>
        <v>1</v>
      </c>
      <c r="F204" s="2" t="str">
        <f t="shared" si="21"/>
        <v>Fuß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Fuß</v>
      </c>
    </row>
    <row r="205" spans="1:11" x14ac:dyDescent="0.3">
      <c r="A205" t="s">
        <v>11431</v>
      </c>
      <c r="C205" t="s">
        <v>11644</v>
      </c>
      <c r="E205" t="b">
        <f>NOT(ISERROR(VLOOKUP(A205,ReferenzWortschatzB1!A:A,1,FALSE)))</f>
        <v>0</v>
      </c>
      <c r="F205" s="2" t="str">
        <f t="shared" si="21"/>
        <v>Füße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Füße</v>
      </c>
    </row>
    <row r="206" spans="1:11" x14ac:dyDescent="0.3">
      <c r="A206" t="s">
        <v>2148</v>
      </c>
      <c r="C206" t="s">
        <v>11644</v>
      </c>
      <c r="E206" t="b">
        <f>NOT(ISERROR(VLOOKUP(A206,ReferenzWortschatzB1!A:A,1,FALSE)))</f>
        <v>1</v>
      </c>
      <c r="F206" s="2" t="str">
        <f t="shared" si="21"/>
        <v>gab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gab</v>
      </c>
    </row>
    <row r="207" spans="1:11" x14ac:dyDescent="0.3">
      <c r="A207" t="s">
        <v>11432</v>
      </c>
      <c r="C207" t="s">
        <v>11644</v>
      </c>
      <c r="E207" t="b">
        <f>NOT(ISERROR(VLOOKUP(A207,ReferenzWortschatzB1!A:A,1,FALSE)))</f>
        <v>0</v>
      </c>
      <c r="F207" s="2" t="str">
        <f t="shared" si="21"/>
        <v>gaben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gaben</v>
      </c>
    </row>
    <row r="208" spans="1:11" x14ac:dyDescent="0.3">
      <c r="A208" t="s">
        <v>11433</v>
      </c>
      <c r="C208" t="s">
        <v>11644</v>
      </c>
      <c r="E208" t="b">
        <f>NOT(ISERROR(VLOOKUP(A208,ReferenzWortschatzB1!A:A,1,FALSE)))</f>
        <v>0</v>
      </c>
      <c r="F208" s="2" t="str">
        <f t="shared" si="21"/>
        <v>Gans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Gans</v>
      </c>
    </row>
    <row r="209" spans="1:11" x14ac:dyDescent="0.3">
      <c r="A209" t="s">
        <v>2155</v>
      </c>
      <c r="C209" t="s">
        <v>11644</v>
      </c>
      <c r="E209" t="b">
        <f>NOT(ISERROR(VLOOKUP(A209,ReferenzWortschatzB1!A:A,1,FALSE)))</f>
        <v>1</v>
      </c>
      <c r="F209" s="2" t="str">
        <f t="shared" si="21"/>
        <v>ganz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ganz</v>
      </c>
    </row>
    <row r="210" spans="1:11" x14ac:dyDescent="0.3">
      <c r="A210" t="s">
        <v>2156</v>
      </c>
      <c r="C210" t="s">
        <v>11644</v>
      </c>
      <c r="E210" t="b">
        <f>NOT(ISERROR(VLOOKUP(A210,ReferenzWortschatzB1!A:A,1,FALSE)))</f>
        <v>1</v>
      </c>
      <c r="F210" s="2" t="str">
        <f t="shared" si="21"/>
        <v>ganze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ganze</v>
      </c>
    </row>
    <row r="211" spans="1:11" x14ac:dyDescent="0.3">
      <c r="A211" t="s">
        <v>2159</v>
      </c>
      <c r="C211" t="s">
        <v>11644</v>
      </c>
      <c r="E211" t="b">
        <f>NOT(ISERROR(VLOOKUP(A211,ReferenzWortschatzB1!A:A,1,FALSE)))</f>
        <v>1</v>
      </c>
      <c r="F211" s="2" t="str">
        <f t="shared" si="21"/>
        <v>gar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gar</v>
      </c>
    </row>
    <row r="212" spans="1:11" x14ac:dyDescent="0.3">
      <c r="A212" t="s">
        <v>11434</v>
      </c>
      <c r="C212" t="s">
        <v>11644</v>
      </c>
      <c r="E212" t="b">
        <f>NOT(ISERROR(VLOOKUP(A212,ReferenzWortschatzB1!A:A,1,FALSE)))</f>
        <v>0</v>
      </c>
      <c r="F212" s="2" t="str">
        <f t="shared" si="21"/>
        <v>garstig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garstig</v>
      </c>
    </row>
    <row r="213" spans="1:11" x14ac:dyDescent="0.3">
      <c r="A213" t="s">
        <v>2166</v>
      </c>
      <c r="C213" t="s">
        <v>11644</v>
      </c>
      <c r="E213" t="b">
        <f>NOT(ISERROR(VLOOKUP(A213,ReferenzWortschatzB1!A:A,1,FALSE)))</f>
        <v>1</v>
      </c>
      <c r="F213" s="2" t="str">
        <f t="shared" si="21"/>
        <v>Garten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Garten</v>
      </c>
    </row>
    <row r="214" spans="1:11" x14ac:dyDescent="0.3">
      <c r="A214" t="s">
        <v>2177</v>
      </c>
      <c r="C214" t="s">
        <v>11644</v>
      </c>
      <c r="E214" t="b">
        <f>NOT(ISERROR(VLOOKUP(A214,ReferenzWortschatzB1!A:A,1,FALSE)))</f>
        <v>1</v>
      </c>
      <c r="F214" s="2" t="str">
        <f t="shared" si="21"/>
        <v>gearbeitet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gearbeitet</v>
      </c>
    </row>
    <row r="215" spans="1:11" x14ac:dyDescent="0.3">
      <c r="A215" t="s">
        <v>2193</v>
      </c>
      <c r="C215" t="s">
        <v>11644</v>
      </c>
      <c r="E215" t="b">
        <f>NOT(ISERROR(VLOOKUP(A215,ReferenzWortschatzB1!A:A,1,FALSE)))</f>
        <v>1</v>
      </c>
      <c r="F215" s="2" t="str">
        <f t="shared" si="21"/>
        <v>geblieben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geblieben</v>
      </c>
    </row>
    <row r="216" spans="1:11" x14ac:dyDescent="0.3">
      <c r="A216" t="s">
        <v>2200</v>
      </c>
      <c r="C216" t="s">
        <v>11644</v>
      </c>
      <c r="E216" t="b">
        <f>NOT(ISERROR(VLOOKUP(A216,ReferenzWortschatzB1!A:A,1,FALSE)))</f>
        <v>1</v>
      </c>
      <c r="F216" s="2" t="str">
        <f t="shared" si="21"/>
        <v>gebracht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gebracht</v>
      </c>
    </row>
    <row r="217" spans="1:11" x14ac:dyDescent="0.3">
      <c r="A217" t="s">
        <v>2209</v>
      </c>
      <c r="C217" t="s">
        <v>11644</v>
      </c>
      <c r="E217" t="b">
        <f>NOT(ISERROR(VLOOKUP(A217,ReferenzWortschatzB1!A:A,1,FALSE)))</f>
        <v>1</v>
      </c>
      <c r="F217" s="2" t="str">
        <f t="shared" si="21"/>
        <v>gebraucht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gebraucht</v>
      </c>
    </row>
    <row r="218" spans="1:11" x14ac:dyDescent="0.3">
      <c r="A218" t="s">
        <v>2300</v>
      </c>
      <c r="C218" t="s">
        <v>11644</v>
      </c>
      <c r="E218" t="b">
        <f>NOT(ISERROR(VLOOKUP(A218,ReferenzWortschatzB1!A:A,1,FALSE)))</f>
        <v>1</v>
      </c>
      <c r="F218" s="2" t="str">
        <f t="shared" si="21"/>
        <v>gehabt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gehabt</v>
      </c>
    </row>
    <row r="219" spans="1:11" x14ac:dyDescent="0.3">
      <c r="A219" t="s">
        <v>2303</v>
      </c>
      <c r="C219" t="s">
        <v>11644</v>
      </c>
      <c r="E219" t="b">
        <f>NOT(ISERROR(VLOOKUP(A219,ReferenzWortschatzB1!A:A,1,FALSE)))</f>
        <v>1</v>
      </c>
      <c r="F219" s="2" t="str">
        <f t="shared" si="21"/>
        <v>gehalten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gehalten</v>
      </c>
    </row>
    <row r="220" spans="1:11" x14ac:dyDescent="0.3">
      <c r="A220" t="s">
        <v>2308</v>
      </c>
      <c r="C220" t="s">
        <v>11644</v>
      </c>
      <c r="E220" t="b">
        <f>NOT(ISERROR(VLOOKUP(A220,ReferenzWortschatzB1!A:A,1,FALSE)))</f>
        <v>1</v>
      </c>
      <c r="F220" s="2" t="str">
        <f t="shared" si="21"/>
        <v>gehe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gehe</v>
      </c>
    </row>
    <row r="221" spans="1:11" x14ac:dyDescent="0.3">
      <c r="A221" t="s">
        <v>2314</v>
      </c>
      <c r="C221" t="s">
        <v>11644</v>
      </c>
      <c r="E221" t="b">
        <f>NOT(ISERROR(VLOOKUP(A221,ReferenzWortschatzB1!A:A,1,FALSE)))</f>
        <v>1</v>
      </c>
      <c r="F221" s="2" t="str">
        <f t="shared" si="21"/>
        <v>gehen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gehen</v>
      </c>
    </row>
    <row r="222" spans="1:11" x14ac:dyDescent="0.3">
      <c r="A222" t="s">
        <v>11435</v>
      </c>
      <c r="C222" t="s">
        <v>11644</v>
      </c>
      <c r="E222" t="b">
        <f>NOT(ISERROR(VLOOKUP(A222,ReferenzWortschatzB1!A:A,1,FALSE)))</f>
        <v>0</v>
      </c>
      <c r="F222" s="2" t="str">
        <f t="shared" si="21"/>
        <v>gehorchte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gehorchte</v>
      </c>
    </row>
    <row r="223" spans="1:11" x14ac:dyDescent="0.3">
      <c r="A223" t="s">
        <v>2359</v>
      </c>
      <c r="C223" t="s">
        <v>11644</v>
      </c>
      <c r="E223" t="b">
        <f>NOT(ISERROR(VLOOKUP(A223,ReferenzWortschatzB1!A:A,1,FALSE)))</f>
        <v>1</v>
      </c>
      <c r="F223" s="2" t="str">
        <f t="shared" si="21"/>
        <v>gelaufen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gelaufen</v>
      </c>
    </row>
    <row r="224" spans="1:11" x14ac:dyDescent="0.3">
      <c r="A224" t="s">
        <v>2371</v>
      </c>
      <c r="C224" t="s">
        <v>11644</v>
      </c>
      <c r="E224" t="b">
        <f>NOT(ISERROR(VLOOKUP(A224,ReferenzWortschatzB1!A:A,1,FALSE)))</f>
        <v>1</v>
      </c>
      <c r="F224" s="2" t="str">
        <f t="shared" si="21"/>
        <v>gelegt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gelegt</v>
      </c>
    </row>
    <row r="225" spans="1:11" x14ac:dyDescent="0.3">
      <c r="A225" t="s">
        <v>11436</v>
      </c>
      <c r="C225" t="s">
        <v>11644</v>
      </c>
      <c r="E225" t="b">
        <f>NOT(ISERROR(VLOOKUP(A225,ReferenzWortschatzB1!A:A,1,FALSE)))</f>
        <v>0</v>
      </c>
      <c r="F225" s="2" t="str">
        <f t="shared" si="21"/>
        <v>Gemahlin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Gemahlin</v>
      </c>
    </row>
    <row r="226" spans="1:11" x14ac:dyDescent="0.3">
      <c r="A226" t="s">
        <v>2450</v>
      </c>
      <c r="C226" t="s">
        <v>11644</v>
      </c>
      <c r="E226" t="b">
        <f>NOT(ISERROR(VLOOKUP(A226,ReferenzWortschatzB1!A:A,1,FALSE)))</f>
        <v>1</v>
      </c>
      <c r="F226" s="2" t="str">
        <f t="shared" si="21"/>
        <v>geputzt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geputzt</v>
      </c>
    </row>
    <row r="227" spans="1:11" x14ac:dyDescent="0.3">
      <c r="A227" t="s">
        <v>2477</v>
      </c>
      <c r="C227" t="s">
        <v>11644</v>
      </c>
      <c r="E227" t="b">
        <f>NOT(ISERROR(VLOOKUP(A227,ReferenzWortschatzB1!A:A,1,FALSE)))</f>
        <v>1</v>
      </c>
      <c r="F227" s="2" t="str">
        <f t="shared" si="21"/>
        <v>gern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gern</v>
      </c>
    </row>
    <row r="228" spans="1:11" x14ac:dyDescent="0.3">
      <c r="A228" t="s">
        <v>2480</v>
      </c>
      <c r="C228" t="s">
        <v>11644</v>
      </c>
      <c r="E228" t="b">
        <f>NOT(ISERROR(VLOOKUP(A228,ReferenzWortschatzB1!A:A,1,FALSE)))</f>
        <v>1</v>
      </c>
      <c r="F228" s="2" t="str">
        <f t="shared" si="21"/>
        <v>gerufen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gerufen</v>
      </c>
    </row>
    <row r="229" spans="1:11" x14ac:dyDescent="0.3">
      <c r="A229" t="s">
        <v>11437</v>
      </c>
      <c r="C229" t="s">
        <v>11644</v>
      </c>
      <c r="E229" t="b">
        <f>NOT(ISERROR(VLOOKUP(A229,ReferenzWortschatzB1!A:A,1,FALSE)))</f>
        <v>0</v>
      </c>
      <c r="F229" s="2" t="str">
        <f t="shared" si="21"/>
        <v>geschüttet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geschüttet</v>
      </c>
    </row>
    <row r="230" spans="1:11" x14ac:dyDescent="0.3">
      <c r="A230" t="s">
        <v>11438</v>
      </c>
      <c r="C230" t="s">
        <v>11644</v>
      </c>
      <c r="E230" t="b">
        <f>NOT(ISERROR(VLOOKUP(A230,ReferenzWortschatzB1!A:A,1,FALSE)))</f>
        <v>0</v>
      </c>
      <c r="F230" s="2" t="str">
        <f t="shared" si="21"/>
        <v>geschwind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geschwind</v>
      </c>
    </row>
    <row r="231" spans="1:11" x14ac:dyDescent="0.3">
      <c r="A231" t="s">
        <v>2543</v>
      </c>
      <c r="C231" t="s">
        <v>11644</v>
      </c>
      <c r="E231" t="b">
        <f>NOT(ISERROR(VLOOKUP(A231,ReferenzWortschatzB1!A:A,1,FALSE)))</f>
        <v>1</v>
      </c>
      <c r="F231" s="2" t="str">
        <f t="shared" si="21"/>
        <v>gesetzt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gesetzt</v>
      </c>
    </row>
    <row r="232" spans="1:11" x14ac:dyDescent="0.3">
      <c r="A232" t="s">
        <v>2545</v>
      </c>
      <c r="C232" t="s">
        <v>11644</v>
      </c>
      <c r="E232" t="b">
        <f>NOT(ISERROR(VLOOKUP(A232,ReferenzWortschatzB1!A:A,1,FALSE)))</f>
        <v>1</v>
      </c>
      <c r="F232" s="2" t="str">
        <f t="shared" si="21"/>
        <v>Gesicht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Gesicht</v>
      </c>
    </row>
    <row r="233" spans="1:11" x14ac:dyDescent="0.3">
      <c r="A233" t="s">
        <v>2557</v>
      </c>
      <c r="C233" t="s">
        <v>11644</v>
      </c>
      <c r="E233" t="b">
        <f>NOT(ISERROR(VLOOKUP(A233,ReferenzWortschatzB1!A:A,1,FALSE)))</f>
        <v>1</v>
      </c>
      <c r="F233" s="2" t="str">
        <f t="shared" si="21"/>
        <v>gesprungen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gesprungen</v>
      </c>
    </row>
    <row r="234" spans="1:11" x14ac:dyDescent="0.3">
      <c r="A234" t="s">
        <v>2590</v>
      </c>
      <c r="C234" t="s">
        <v>11644</v>
      </c>
      <c r="E234" t="b">
        <f>NOT(ISERROR(VLOOKUP(A234,ReferenzWortschatzB1!A:A,1,FALSE)))</f>
        <v>1</v>
      </c>
      <c r="F234" s="2" t="str">
        <f t="shared" si="21"/>
        <v>getanzt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getanzt</v>
      </c>
    </row>
    <row r="235" spans="1:11" x14ac:dyDescent="0.3">
      <c r="A235" t="s">
        <v>2616</v>
      </c>
      <c r="C235" t="s">
        <v>11644</v>
      </c>
      <c r="E235" t="b">
        <f>NOT(ISERROR(VLOOKUP(A235,ReferenzWortschatzB1!A:A,1,FALSE)))</f>
        <v>1</v>
      </c>
      <c r="F235" s="2" t="str">
        <f t="shared" si="21"/>
        <v>gewartet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gewartet</v>
      </c>
    </row>
    <row r="236" spans="1:11" x14ac:dyDescent="0.3">
      <c r="A236" t="s">
        <v>2650</v>
      </c>
      <c r="C236" t="s">
        <v>11644</v>
      </c>
      <c r="E236" t="b">
        <f>NOT(ISERROR(VLOOKUP(A236,ReferenzWortschatzB1!A:A,1,FALSE)))</f>
        <v>1</v>
      </c>
      <c r="F236" s="2" t="str">
        <f t="shared" si="21"/>
        <v>gewünscht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gewünscht</v>
      </c>
    </row>
    <row r="237" spans="1:11" x14ac:dyDescent="0.3">
      <c r="A237" t="s">
        <v>2671</v>
      </c>
      <c r="C237" t="s">
        <v>11644</v>
      </c>
      <c r="E237" t="b">
        <f>NOT(ISERROR(VLOOKUP(A237,ReferenzWortschatzB1!A:A,1,FALSE)))</f>
        <v>1</v>
      </c>
      <c r="F237" s="2" t="str">
        <f t="shared" si="21"/>
        <v>ging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ging</v>
      </c>
    </row>
    <row r="238" spans="1:11" x14ac:dyDescent="0.3">
      <c r="A238" t="s">
        <v>11439</v>
      </c>
      <c r="C238" t="s">
        <v>11644</v>
      </c>
      <c r="E238" t="b">
        <f>NOT(ISERROR(VLOOKUP(A238,ReferenzWortschatzB1!A:A,1,FALSE)))</f>
        <v>0</v>
      </c>
      <c r="F238" s="2" t="str">
        <f t="shared" si="21"/>
        <v>gingen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gingen</v>
      </c>
    </row>
    <row r="239" spans="1:11" x14ac:dyDescent="0.3">
      <c r="A239" t="s">
        <v>11440</v>
      </c>
      <c r="C239" t="s">
        <v>11644</v>
      </c>
      <c r="E239" t="b">
        <f>NOT(ISERROR(VLOOKUP(A239,ReferenzWortschatzB1!A:A,1,FALSE)))</f>
        <v>0</v>
      </c>
      <c r="F239" s="2" t="str">
        <f t="shared" si="21"/>
        <v>glänzend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glänzend</v>
      </c>
    </row>
    <row r="240" spans="1:11" x14ac:dyDescent="0.3">
      <c r="A240" t="s">
        <v>2681</v>
      </c>
      <c r="C240" t="s">
        <v>11644</v>
      </c>
      <c r="E240" t="b">
        <f>NOT(ISERROR(VLOOKUP(A240,ReferenzWortschatzB1!A:A,1,FALSE)))</f>
        <v>1</v>
      </c>
      <c r="F240" s="2" t="str">
        <f t="shared" si="21"/>
        <v>glaube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glaube</v>
      </c>
    </row>
    <row r="241" spans="1:11" x14ac:dyDescent="0.3">
      <c r="A241" t="s">
        <v>2685</v>
      </c>
      <c r="C241" t="s">
        <v>11644</v>
      </c>
      <c r="E241" t="b">
        <f>NOT(ISERROR(VLOOKUP(A241,ReferenzWortschatzB1!A:A,1,FALSE)))</f>
        <v>1</v>
      </c>
      <c r="F241" s="2" t="str">
        <f t="shared" si="21"/>
        <v>glaubte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glaubte</v>
      </c>
    </row>
    <row r="242" spans="1:11" x14ac:dyDescent="0.3">
      <c r="A242" t="s">
        <v>11441</v>
      </c>
      <c r="C242" t="s">
        <v>11644</v>
      </c>
      <c r="E242" t="b">
        <f>NOT(ISERROR(VLOOKUP(A242,ReferenzWortschatzB1!A:A,1,FALSE)))</f>
        <v>1</v>
      </c>
      <c r="F242" s="2" t="str">
        <f t="shared" si="21"/>
        <v>gleich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gleich</v>
      </c>
    </row>
    <row r="243" spans="1:11" x14ac:dyDescent="0.3">
      <c r="A243" t="s">
        <v>2694</v>
      </c>
      <c r="C243" t="s">
        <v>11644</v>
      </c>
      <c r="E243" t="b">
        <f>NOT(ISERROR(VLOOKUP(A243,ReferenzWortschatzB1!A:A,1,FALSE)))</f>
        <v>1</v>
      </c>
      <c r="F243" s="2" t="str">
        <f t="shared" si="21"/>
        <v>Glück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Glück</v>
      </c>
    </row>
    <row r="244" spans="1:11" x14ac:dyDescent="0.3">
      <c r="A244" t="s">
        <v>2695</v>
      </c>
      <c r="C244" t="s">
        <v>11644</v>
      </c>
      <c r="E244" t="b">
        <f>NOT(ISERROR(VLOOKUP(A244,ReferenzWortschatzB1!A:A,1,FALSE)))</f>
        <v>1</v>
      </c>
      <c r="F244" s="2" t="str">
        <f t="shared" si="21"/>
        <v>glücklich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glücklich</v>
      </c>
    </row>
    <row r="245" spans="1:11" x14ac:dyDescent="0.3">
      <c r="A245" t="s">
        <v>2699</v>
      </c>
      <c r="C245" t="s">
        <v>11644</v>
      </c>
      <c r="E245" t="b">
        <f>NOT(ISERROR(VLOOKUP(A245,ReferenzWortschatzB1!A:A,1,FALSE)))</f>
        <v>1</v>
      </c>
      <c r="F245" s="2" t="str">
        <f t="shared" si="21"/>
        <v>Gold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Gold</v>
      </c>
    </row>
    <row r="246" spans="1:11" x14ac:dyDescent="0.3">
      <c r="A246" t="s">
        <v>11442</v>
      </c>
      <c r="C246" t="s">
        <v>11644</v>
      </c>
      <c r="E246" t="b">
        <f>NOT(ISERROR(VLOOKUP(A246,ReferenzWortschatzB1!A:A,1,FALSE)))</f>
        <v>0</v>
      </c>
      <c r="F246" s="2" t="str">
        <f t="shared" si="21"/>
        <v>golden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golden</v>
      </c>
    </row>
    <row r="247" spans="1:11" x14ac:dyDescent="0.3">
      <c r="A247" t="s">
        <v>2700</v>
      </c>
      <c r="C247" t="s">
        <v>11644</v>
      </c>
      <c r="E247" t="b">
        <f>NOT(ISERROR(VLOOKUP(A247,ReferenzWortschatzB1!A:A,1,FALSE)))</f>
        <v>1</v>
      </c>
      <c r="F247" s="2" t="str">
        <f t="shared" si="21"/>
        <v>goldene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goldene</v>
      </c>
    </row>
    <row r="248" spans="1:11" x14ac:dyDescent="0.3">
      <c r="A248" t="s">
        <v>11443</v>
      </c>
      <c r="C248" t="s">
        <v>11644</v>
      </c>
      <c r="E248" t="b">
        <f>NOT(ISERROR(VLOOKUP(A248,ReferenzWortschatzB1!A:A,1,FALSE)))</f>
        <v>0</v>
      </c>
      <c r="F248" s="2" t="str">
        <f t="shared" si="21"/>
        <v>goldenen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goldenen</v>
      </c>
    </row>
    <row r="249" spans="1:11" x14ac:dyDescent="0.3">
      <c r="A249" t="s">
        <v>2707</v>
      </c>
      <c r="C249" t="s">
        <v>11644</v>
      </c>
      <c r="E249" t="b">
        <f>NOT(ISERROR(VLOOKUP(A249,ReferenzWortschatzB1!A:A,1,FALSE)))</f>
        <v>1</v>
      </c>
      <c r="F249" s="2" t="str">
        <f t="shared" si="21"/>
        <v>Gott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Gott</v>
      </c>
    </row>
    <row r="250" spans="1:11" x14ac:dyDescent="0.3">
      <c r="A250" t="s">
        <v>11444</v>
      </c>
      <c r="C250" t="s">
        <v>11644</v>
      </c>
      <c r="E250" t="b">
        <f>NOT(ISERROR(VLOOKUP(A250,ReferenzWortschatzB1!A:A,1,FALSE)))</f>
        <v>0</v>
      </c>
      <c r="F250" s="2" t="str">
        <f t="shared" si="21"/>
        <v>Grab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Grab</v>
      </c>
    </row>
    <row r="251" spans="1:11" x14ac:dyDescent="0.3">
      <c r="A251" t="s">
        <v>11445</v>
      </c>
      <c r="C251" t="s">
        <v>11644</v>
      </c>
      <c r="E251" t="b">
        <f>NOT(ISERROR(VLOOKUP(A251,ReferenzWortschatzB1!A:A,1,FALSE)))</f>
        <v>0</v>
      </c>
      <c r="F251" s="2" t="str">
        <f t="shared" si="21"/>
        <v>Grabe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Grabe</v>
      </c>
    </row>
    <row r="252" spans="1:11" x14ac:dyDescent="0.3">
      <c r="A252" t="s">
        <v>11446</v>
      </c>
      <c r="C252" t="s">
        <v>11644</v>
      </c>
      <c r="E252" t="b">
        <f>NOT(ISERROR(VLOOKUP(A252,ReferenzWortschatzB1!A:A,1,FALSE)))</f>
        <v>0</v>
      </c>
      <c r="F252" s="2" t="str">
        <f t="shared" si="21"/>
        <v>grauen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grauen</v>
      </c>
    </row>
    <row r="253" spans="1:11" x14ac:dyDescent="0.3">
      <c r="A253" t="s">
        <v>11447</v>
      </c>
      <c r="C253" t="s">
        <v>11644</v>
      </c>
      <c r="E253" t="b">
        <f>NOT(ISERROR(VLOOKUP(A253,ReferenzWortschatzB1!A:A,1,FALSE)))</f>
        <v>0</v>
      </c>
      <c r="F253" s="2" t="str">
        <f t="shared" si="21"/>
        <v>graues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graues</v>
      </c>
    </row>
    <row r="254" spans="1:11" x14ac:dyDescent="0.3">
      <c r="A254" t="s">
        <v>2739</v>
      </c>
      <c r="C254" t="s">
        <v>11644</v>
      </c>
      <c r="E254" t="b">
        <f>NOT(ISERROR(VLOOKUP(A254,ReferenzWortschatzB1!A:A,1,FALSE)))</f>
        <v>1</v>
      </c>
      <c r="F254" s="2" t="str">
        <f t="shared" si="21"/>
        <v>groß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groß</v>
      </c>
    </row>
    <row r="255" spans="1:11" x14ac:dyDescent="0.3">
      <c r="A255" t="s">
        <v>2744</v>
      </c>
      <c r="C255" t="s">
        <v>11644</v>
      </c>
      <c r="E255" t="b">
        <f>NOT(ISERROR(VLOOKUP(A255,ReferenzWortschatzB1!A:A,1,FALSE)))</f>
        <v>1</v>
      </c>
      <c r="F255" s="2" t="str">
        <f t="shared" si="21"/>
        <v>großen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großen</v>
      </c>
    </row>
    <row r="256" spans="1:11" x14ac:dyDescent="0.3">
      <c r="A256" t="s">
        <v>2745</v>
      </c>
      <c r="C256" t="s">
        <v>11644</v>
      </c>
      <c r="E256" t="b">
        <f>NOT(ISERROR(VLOOKUP(A256,ReferenzWortschatzB1!A:A,1,FALSE)))</f>
        <v>1</v>
      </c>
      <c r="F256" s="2" t="str">
        <f t="shared" si="21"/>
        <v>großer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großer</v>
      </c>
    </row>
    <row r="257" spans="1:11" x14ac:dyDescent="0.3">
      <c r="A257" t="s">
        <v>11448</v>
      </c>
      <c r="C257" t="s">
        <v>11644</v>
      </c>
      <c r="E257" t="b">
        <f>NOT(ISERROR(VLOOKUP(A257,ReferenzWortschatzB1!A:A,1,FALSE)))</f>
        <v>0</v>
      </c>
      <c r="F257" s="2" t="str">
        <f t="shared" si="21"/>
        <v>grünen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grünen</v>
      </c>
    </row>
    <row r="258" spans="1:11" x14ac:dyDescent="0.3">
      <c r="A258" t="s">
        <v>11449</v>
      </c>
      <c r="C258" t="s">
        <v>11644</v>
      </c>
      <c r="E258" t="b">
        <f>NOT(ISERROR(VLOOKUP(A258,ReferenzWortschatzB1!A:A,1,FALSE)))</f>
        <v>1</v>
      </c>
      <c r="F258" s="2" t="str">
        <f t="shared" si="21"/>
        <v>guck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guck</v>
      </c>
    </row>
    <row r="259" spans="1:11" x14ac:dyDescent="0.3">
      <c r="A259" t="s">
        <v>2778</v>
      </c>
      <c r="C259" t="s">
        <v>11644</v>
      </c>
      <c r="E259" t="b">
        <f>NOT(ISERROR(VLOOKUP(A259,ReferenzWortschatzB1!A:A,1,FALSE)))</f>
        <v>1</v>
      </c>
      <c r="F259" s="2" t="str">
        <f t="shared" si="21"/>
        <v>gut</v>
      </c>
      <c r="G259" s="2">
        <f t="shared" si="24"/>
        <v>0</v>
      </c>
      <c r="H259" s="2" t="str">
        <f t="shared" si="25"/>
        <v>TraGo</v>
      </c>
      <c r="I259" s="2" t="str">
        <f t="shared" si="22"/>
        <v>Wort</v>
      </c>
      <c r="J259" s="2" t="str">
        <f t="shared" si="26"/>
        <v>Satz</v>
      </c>
      <c r="K259" s="2" t="str">
        <f t="shared" si="23"/>
        <v>gut</v>
      </c>
    </row>
    <row r="260" spans="1:11" x14ac:dyDescent="0.3">
      <c r="A260" t="s">
        <v>11332</v>
      </c>
      <c r="C260" t="s">
        <v>11644</v>
      </c>
      <c r="E260" t="b">
        <f>NOT(ISERROR(VLOOKUP(A260,ReferenzWortschatzB1!A:A,1,FALSE)))</f>
        <v>1</v>
      </c>
      <c r="F260" s="2" t="str">
        <f t="shared" si="21"/>
        <v>guten</v>
      </c>
      <c r="G260" s="2">
        <f t="shared" si="24"/>
        <v>0</v>
      </c>
      <c r="H260" s="2" t="str">
        <f t="shared" si="25"/>
        <v>TraGo</v>
      </c>
      <c r="I260" s="2" t="str">
        <f t="shared" si="22"/>
        <v>Wort</v>
      </c>
      <c r="J260" s="2" t="str">
        <f t="shared" si="26"/>
        <v>Satz</v>
      </c>
      <c r="K260" s="2" t="str">
        <f t="shared" si="23"/>
        <v>guten</v>
      </c>
    </row>
    <row r="261" spans="1:11" x14ac:dyDescent="0.3">
      <c r="A261" t="s">
        <v>2781</v>
      </c>
      <c r="C261" t="s">
        <v>11644</v>
      </c>
      <c r="E261" t="b">
        <f>NOT(ISERROR(VLOOKUP(A261,ReferenzWortschatzB1!A:A,1,FALSE)))</f>
        <v>1</v>
      </c>
      <c r="F261" s="2" t="str">
        <f t="shared" ref="F261:F324" si="27">HYPERLINK(F$1&amp;$A261,$A261)</f>
        <v>guter</v>
      </c>
      <c r="G261" s="2">
        <f t="shared" si="24"/>
        <v>0</v>
      </c>
      <c r="H261" s="2" t="str">
        <f t="shared" si="25"/>
        <v>TraGo</v>
      </c>
      <c r="I261" s="2" t="str">
        <f t="shared" ref="I261:I324" si="28">HYPERLINK(I$1&amp;$A261,"Wort")</f>
        <v>Wort</v>
      </c>
      <c r="J261" s="2" t="str">
        <f t="shared" si="26"/>
        <v>Satz</v>
      </c>
      <c r="K261" s="2" t="str">
        <f t="shared" ref="K261:K324" si="29">HYPERLINK(K$1&amp;$A261,$A261)</f>
        <v>guter</v>
      </c>
    </row>
    <row r="262" spans="1:11" x14ac:dyDescent="0.3">
      <c r="A262" t="s">
        <v>2786</v>
      </c>
      <c r="C262" t="s">
        <v>11644</v>
      </c>
      <c r="E262" t="b">
        <f>NOT(ISERROR(VLOOKUP(A262,ReferenzWortschatzB1!A:A,1,FALSE)))</f>
        <v>1</v>
      </c>
      <c r="F262" s="2" t="str">
        <f t="shared" si="27"/>
        <v>Haare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Haare</v>
      </c>
    </row>
    <row r="263" spans="1:11" x14ac:dyDescent="0.3">
      <c r="A263" t="s">
        <v>2787</v>
      </c>
      <c r="C263" t="s">
        <v>11644</v>
      </c>
      <c r="E263" t="b">
        <f>NOT(ISERROR(VLOOKUP(A263,ReferenzWortschatzB1!A:A,1,FALSE)))</f>
        <v>1</v>
      </c>
      <c r="F263" s="2" t="str">
        <f t="shared" si="27"/>
        <v>habe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habe</v>
      </c>
    </row>
    <row r="264" spans="1:11" x14ac:dyDescent="0.3">
      <c r="A264" t="s">
        <v>2788</v>
      </c>
      <c r="C264" t="s">
        <v>11644</v>
      </c>
      <c r="E264" t="b">
        <f>NOT(ISERROR(VLOOKUP(A264,ReferenzWortschatzB1!A:A,1,FALSE)))</f>
        <v>1</v>
      </c>
      <c r="F264" s="2" t="str">
        <f t="shared" si="27"/>
        <v>haben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haben</v>
      </c>
    </row>
    <row r="265" spans="1:11" x14ac:dyDescent="0.3">
      <c r="A265" t="s">
        <v>11450</v>
      </c>
      <c r="C265" t="s">
        <v>11644</v>
      </c>
      <c r="E265" t="b">
        <f>NOT(ISERROR(VLOOKUP(A265,ReferenzWortschatzB1!A:A,1,FALSE)))</f>
        <v>1</v>
      </c>
      <c r="F265" s="2" t="str">
        <f t="shared" si="27"/>
        <v>habt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habt</v>
      </c>
    </row>
    <row r="266" spans="1:11" x14ac:dyDescent="0.3">
      <c r="A266" t="s">
        <v>11451</v>
      </c>
      <c r="C266" t="s">
        <v>11644</v>
      </c>
      <c r="E266" t="b">
        <f>NOT(ISERROR(VLOOKUP(A266,ReferenzWortschatzB1!A:A,1,FALSE)))</f>
        <v>0</v>
      </c>
      <c r="F266" s="2" t="str">
        <f t="shared" si="27"/>
        <v>Hacken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Hacken</v>
      </c>
    </row>
    <row r="267" spans="1:11" x14ac:dyDescent="0.3">
      <c r="A267" t="s">
        <v>2797</v>
      </c>
      <c r="C267" t="s">
        <v>11644</v>
      </c>
      <c r="E267" t="b">
        <f>NOT(ISERROR(VLOOKUP(A267,ReferenzWortschatzB1!A:A,1,FALSE)))</f>
        <v>1</v>
      </c>
      <c r="F267" s="2" t="str">
        <f t="shared" si="27"/>
        <v>halbe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halbe</v>
      </c>
    </row>
    <row r="268" spans="1:11" x14ac:dyDescent="0.3">
      <c r="A268" t="s">
        <v>2819</v>
      </c>
      <c r="C268" t="s">
        <v>11644</v>
      </c>
      <c r="E268" t="b">
        <f>NOT(ISERROR(VLOOKUP(A268,ReferenzWortschatzB1!A:A,1,FALSE)))</f>
        <v>1</v>
      </c>
      <c r="F268" s="2" t="str">
        <f t="shared" si="27"/>
        <v>Hand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Hand</v>
      </c>
    </row>
    <row r="269" spans="1:11" x14ac:dyDescent="0.3">
      <c r="A269" t="s">
        <v>2821</v>
      </c>
      <c r="C269" t="s">
        <v>11644</v>
      </c>
      <c r="E269" t="b">
        <f>NOT(ISERROR(VLOOKUP(A269,ReferenzWortschatzB1!A:A,1,FALSE)))</f>
        <v>1</v>
      </c>
      <c r="F269" s="2" t="str">
        <f t="shared" si="27"/>
        <v>Hände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Hände</v>
      </c>
    </row>
    <row r="270" spans="1:11" x14ac:dyDescent="0.3">
      <c r="A270" t="s">
        <v>2836</v>
      </c>
      <c r="C270" t="s">
        <v>11644</v>
      </c>
      <c r="E270" t="b">
        <f>NOT(ISERROR(VLOOKUP(A270,ReferenzWortschatzB1!A:A,1,FALSE)))</f>
        <v>1</v>
      </c>
      <c r="F270" s="2" t="str">
        <f t="shared" si="27"/>
        <v>hängen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hängen</v>
      </c>
    </row>
    <row r="271" spans="1:11" x14ac:dyDescent="0.3">
      <c r="A271" t="s">
        <v>11452</v>
      </c>
      <c r="C271" t="s">
        <v>11644</v>
      </c>
      <c r="E271" t="b">
        <f>NOT(ISERROR(VLOOKUP(A271,ReferenzWortschatzB1!A:A,1,FALSE)))</f>
        <v>0</v>
      </c>
      <c r="F271" s="2" t="str">
        <f t="shared" si="27"/>
        <v>Haselbaum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Haselbaum</v>
      </c>
    </row>
    <row r="272" spans="1:11" x14ac:dyDescent="0.3">
      <c r="A272" t="s">
        <v>11453</v>
      </c>
      <c r="C272" t="s">
        <v>11644</v>
      </c>
      <c r="E272" t="b">
        <f>NOT(ISERROR(VLOOKUP(A272,ReferenzWortschatzB1!A:A,1,FALSE)))</f>
        <v>0</v>
      </c>
      <c r="F272" s="2" t="str">
        <f t="shared" si="27"/>
        <v>Haselbäumchen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Haselbäumchen</v>
      </c>
    </row>
    <row r="273" spans="1:11" x14ac:dyDescent="0.3">
      <c r="A273" t="s">
        <v>11454</v>
      </c>
      <c r="C273" t="s">
        <v>11644</v>
      </c>
      <c r="E273" t="b">
        <f>NOT(ISERROR(VLOOKUP(A273,ReferenzWortschatzB1!A:A,1,FALSE)))</f>
        <v>0</v>
      </c>
      <c r="F273" s="2" t="str">
        <f t="shared" si="27"/>
        <v>Haselbusch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Haselbusch</v>
      </c>
    </row>
    <row r="274" spans="1:11" x14ac:dyDescent="0.3">
      <c r="A274" t="s">
        <v>11455</v>
      </c>
      <c r="C274" t="s">
        <v>11644</v>
      </c>
      <c r="E274" t="b">
        <f>NOT(ISERROR(VLOOKUP(A274,ReferenzWortschatzB1!A:A,1,FALSE)))</f>
        <v>0</v>
      </c>
      <c r="F274" s="2" t="str">
        <f t="shared" si="27"/>
        <v>Haselreis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Haselreis</v>
      </c>
    </row>
    <row r="275" spans="1:11" x14ac:dyDescent="0.3">
      <c r="A275" t="s">
        <v>11456</v>
      </c>
      <c r="C275" t="s">
        <v>11644</v>
      </c>
      <c r="E275" t="b">
        <f>NOT(ISERROR(VLOOKUP(A275,ReferenzWortschatzB1!A:A,1,FALSE)))</f>
        <v>1</v>
      </c>
      <c r="F275" s="2" t="str">
        <f t="shared" si="27"/>
        <v>hast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hast</v>
      </c>
    </row>
    <row r="276" spans="1:11" x14ac:dyDescent="0.3">
      <c r="A276" t="s">
        <v>2854</v>
      </c>
      <c r="C276" t="s">
        <v>11644</v>
      </c>
      <c r="E276" t="b">
        <f>NOT(ISERROR(VLOOKUP(A276,ReferenzWortschatzB1!A:A,1,FALSE)))</f>
        <v>1</v>
      </c>
      <c r="F276" s="2" t="str">
        <f t="shared" si="27"/>
        <v>hatte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hatte</v>
      </c>
    </row>
    <row r="277" spans="1:11" x14ac:dyDescent="0.3">
      <c r="A277" t="s">
        <v>2856</v>
      </c>
      <c r="C277" t="s">
        <v>11644</v>
      </c>
      <c r="E277" t="b">
        <f>NOT(ISERROR(VLOOKUP(A277,ReferenzWortschatzB1!A:A,1,FALSE)))</f>
        <v>1</v>
      </c>
      <c r="F277" s="2" t="str">
        <f t="shared" si="27"/>
        <v>hatten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hatten</v>
      </c>
    </row>
    <row r="278" spans="1:11" x14ac:dyDescent="0.3">
      <c r="A278" t="s">
        <v>11457</v>
      </c>
      <c r="C278" t="s">
        <v>11644</v>
      </c>
      <c r="E278" t="b">
        <f>NOT(ISERROR(VLOOKUP(A278,ReferenzWortschatzB1!A:A,1,FALSE)))</f>
        <v>0</v>
      </c>
      <c r="F278" s="2" t="str">
        <f t="shared" si="27"/>
        <v>Hau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Hau</v>
      </c>
    </row>
    <row r="279" spans="1:11" x14ac:dyDescent="0.3">
      <c r="A279" t="s">
        <v>2867</v>
      </c>
      <c r="C279" t="s">
        <v>11644</v>
      </c>
      <c r="E279" t="b">
        <f>NOT(ISERROR(VLOOKUP(A279,ReferenzWortschatzB1!A:A,1,FALSE)))</f>
        <v>1</v>
      </c>
      <c r="F279" s="2" t="str">
        <f t="shared" si="27"/>
        <v>Haus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Haus</v>
      </c>
    </row>
    <row r="280" spans="1:11" x14ac:dyDescent="0.3">
      <c r="A280" t="s">
        <v>2873</v>
      </c>
      <c r="C280" t="s">
        <v>11644</v>
      </c>
      <c r="E280" t="b">
        <f>NOT(ISERROR(VLOOKUP(A280,ReferenzWortschatzB1!A:A,1,FALSE)))</f>
        <v>1</v>
      </c>
      <c r="F280" s="2" t="str">
        <f t="shared" si="27"/>
        <v>Hause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Hause</v>
      </c>
    </row>
    <row r="281" spans="1:11" x14ac:dyDescent="0.3">
      <c r="A281" t="s">
        <v>2893</v>
      </c>
      <c r="C281" t="s">
        <v>11644</v>
      </c>
      <c r="E281" t="b">
        <f>NOT(ISERROR(VLOOKUP(A281,ReferenzWortschatzB1!A:A,1,FALSE)))</f>
        <v>1</v>
      </c>
      <c r="F281" s="2" t="str">
        <f t="shared" si="27"/>
        <v>heim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heim</v>
      </c>
    </row>
    <row r="282" spans="1:11" x14ac:dyDescent="0.3">
      <c r="A282" t="s">
        <v>11458</v>
      </c>
      <c r="C282" t="s">
        <v>11644</v>
      </c>
      <c r="E282" t="b">
        <f>NOT(ISERROR(VLOOKUP(A282,ReferenzWortschatzB1!A:A,1,FALSE)))</f>
        <v>0</v>
      </c>
      <c r="F282" s="2" t="str">
        <f t="shared" si="27"/>
        <v>Heimweg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Heimweg</v>
      </c>
    </row>
    <row r="283" spans="1:11" x14ac:dyDescent="0.3">
      <c r="A283" t="s">
        <v>11459</v>
      </c>
      <c r="C283" t="s">
        <v>11644</v>
      </c>
      <c r="E283" t="b">
        <f>NOT(ISERROR(VLOOKUP(A283,ReferenzWortschatzB1!A:A,1,FALSE)))</f>
        <v>0</v>
      </c>
      <c r="F283" s="2" t="str">
        <f t="shared" si="27"/>
        <v>helft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helft</v>
      </c>
    </row>
    <row r="284" spans="1:11" x14ac:dyDescent="0.3">
      <c r="A284" t="s">
        <v>11460</v>
      </c>
      <c r="C284" t="s">
        <v>11644</v>
      </c>
      <c r="E284" t="b">
        <f>NOT(ISERROR(VLOOKUP(A284,ReferenzWortschatzB1!A:A,1,FALSE)))</f>
        <v>0</v>
      </c>
      <c r="F284" s="2" t="str">
        <f t="shared" si="27"/>
        <v>herab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herab</v>
      </c>
    </row>
    <row r="285" spans="1:11" x14ac:dyDescent="0.3">
      <c r="A285" t="s">
        <v>11461</v>
      </c>
      <c r="C285" t="s">
        <v>11644</v>
      </c>
      <c r="E285" t="b">
        <f>NOT(ISERROR(VLOOKUP(A285,ReferenzWortschatzB1!A:A,1,FALSE)))</f>
        <v>0</v>
      </c>
      <c r="F285" s="2" t="str">
        <f t="shared" si="27"/>
        <v>herabblicken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herabblicken</v>
      </c>
    </row>
    <row r="286" spans="1:11" x14ac:dyDescent="0.3">
      <c r="A286" t="s">
        <v>11462</v>
      </c>
      <c r="C286" t="s">
        <v>11644</v>
      </c>
      <c r="E286" t="b">
        <f>NOT(ISERROR(VLOOKUP(A286,ReferenzWortschatzB1!A:A,1,FALSE)))</f>
        <v>0</v>
      </c>
      <c r="F286" s="2" t="str">
        <f t="shared" si="27"/>
        <v>herabgeflogen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herabgeflogen</v>
      </c>
    </row>
    <row r="287" spans="1:11" x14ac:dyDescent="0.3">
      <c r="A287" t="s">
        <v>11463</v>
      </c>
      <c r="C287" t="s">
        <v>11644</v>
      </c>
      <c r="E287" t="b">
        <f>NOT(ISERROR(VLOOKUP(A287,ReferenzWortschatzB1!A:A,1,FALSE)))</f>
        <v>0</v>
      </c>
      <c r="F287" s="2" t="str">
        <f t="shared" si="27"/>
        <v>herabgesprungen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herabgesprungen</v>
      </c>
    </row>
    <row r="288" spans="1:11" x14ac:dyDescent="0.3">
      <c r="A288" t="s">
        <v>11464</v>
      </c>
      <c r="C288" t="s">
        <v>11644</v>
      </c>
      <c r="E288" t="b">
        <f>NOT(ISERROR(VLOOKUP(A288,ReferenzWortschatzB1!A:A,1,FALSE)))</f>
        <v>0</v>
      </c>
      <c r="F288" s="2" t="str">
        <f t="shared" si="27"/>
        <v>herabgezogen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herabgezogen</v>
      </c>
    </row>
    <row r="289" spans="1:11" x14ac:dyDescent="0.3">
      <c r="A289" t="s">
        <v>11465</v>
      </c>
      <c r="C289" t="s">
        <v>11644</v>
      </c>
      <c r="E289" t="b">
        <f>NOT(ISERROR(VLOOKUP(A289,ReferenzWortschatzB1!A:A,1,FALSE)))</f>
        <v>0</v>
      </c>
      <c r="F289" s="2" t="str">
        <f t="shared" si="27"/>
        <v>herankam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herankam</v>
      </c>
    </row>
    <row r="290" spans="1:11" x14ac:dyDescent="0.3">
      <c r="A290" t="s">
        <v>11466</v>
      </c>
      <c r="C290" t="s">
        <v>11644</v>
      </c>
      <c r="E290" t="b">
        <f>NOT(ISERROR(VLOOKUP(A290,ReferenzWortschatzB1!A:A,1,FALSE)))</f>
        <v>0</v>
      </c>
      <c r="F290" s="2" t="str">
        <f t="shared" si="27"/>
        <v>heraufgestiegen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heraufgestiegen</v>
      </c>
    </row>
    <row r="291" spans="1:11" x14ac:dyDescent="0.3">
      <c r="A291" t="s">
        <v>11467</v>
      </c>
      <c r="C291" t="s">
        <v>11644</v>
      </c>
      <c r="E291" t="b">
        <f>NOT(ISERROR(VLOOKUP(A291,ReferenzWortschatzB1!A:A,1,FALSE)))</f>
        <v>0</v>
      </c>
      <c r="F291" s="2" t="str">
        <f t="shared" si="27"/>
        <v>heraufschicken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heraufschicken</v>
      </c>
    </row>
    <row r="292" spans="1:11" x14ac:dyDescent="0.3">
      <c r="A292" t="s">
        <v>2921</v>
      </c>
      <c r="C292" t="s">
        <v>11644</v>
      </c>
      <c r="E292" t="b">
        <f>NOT(ISERROR(VLOOKUP(A292,ReferenzWortschatzB1!A:A,1,FALSE)))</f>
        <v>1</v>
      </c>
      <c r="F292" s="2" t="str">
        <f t="shared" si="27"/>
        <v>heraus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heraus</v>
      </c>
    </row>
    <row r="293" spans="1:11" x14ac:dyDescent="0.3">
      <c r="A293" t="s">
        <v>11468</v>
      </c>
      <c r="C293" t="s">
        <v>11644</v>
      </c>
      <c r="E293" t="b">
        <f>NOT(ISERROR(VLOOKUP(A293,ReferenzWortschatzB1!A:A,1,FALSE)))</f>
        <v>0</v>
      </c>
      <c r="F293" s="2" t="str">
        <f t="shared" si="27"/>
        <v>herausgingen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herausgingen</v>
      </c>
    </row>
    <row r="294" spans="1:11" x14ac:dyDescent="0.3">
      <c r="A294" t="s">
        <v>11469</v>
      </c>
      <c r="C294" t="s">
        <v>11644</v>
      </c>
      <c r="E294" t="b">
        <f>NOT(ISERROR(VLOOKUP(A294,ReferenzWortschatzB1!A:A,1,FALSE)))</f>
        <v>0</v>
      </c>
      <c r="F294" s="2" t="str">
        <f t="shared" si="27"/>
        <v>herausquoll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herausquoll</v>
      </c>
    </row>
    <row r="295" spans="1:11" x14ac:dyDescent="0.3">
      <c r="A295" t="s">
        <v>2927</v>
      </c>
      <c r="C295" t="s">
        <v>11644</v>
      </c>
      <c r="E295" t="b">
        <f>NOT(ISERROR(VLOOKUP(A295,ReferenzWortschatzB1!A:A,1,FALSE)))</f>
        <v>1</v>
      </c>
      <c r="F295" s="2" t="str">
        <f t="shared" si="27"/>
        <v>Herd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Herd</v>
      </c>
    </row>
    <row r="296" spans="1:11" x14ac:dyDescent="0.3">
      <c r="A296" t="s">
        <v>2928</v>
      </c>
      <c r="C296" t="s">
        <v>11644</v>
      </c>
      <c r="E296" t="b">
        <f>NOT(ISERROR(VLOOKUP(A296,ReferenzWortschatzB1!A:A,1,FALSE)))</f>
        <v>1</v>
      </c>
      <c r="F296" s="2" t="str">
        <f t="shared" si="27"/>
        <v>herein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herein</v>
      </c>
    </row>
    <row r="297" spans="1:11" x14ac:dyDescent="0.3">
      <c r="A297" t="s">
        <v>11470</v>
      </c>
      <c r="C297" t="s">
        <v>11644</v>
      </c>
      <c r="E297" t="b">
        <f>NOT(ISERROR(VLOOKUP(A297,ReferenzWortschatzB1!A:A,1,FALSE)))</f>
        <v>0</v>
      </c>
      <c r="F297" s="2" t="str">
        <f t="shared" si="27"/>
        <v>Hernach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Hernach</v>
      </c>
    </row>
    <row r="298" spans="1:11" x14ac:dyDescent="0.3">
      <c r="A298" t="s">
        <v>11471</v>
      </c>
      <c r="C298" t="s">
        <v>11644</v>
      </c>
      <c r="E298" t="b">
        <f>NOT(ISERROR(VLOOKUP(A298,ReferenzWortschatzB1!A:A,1,FALSE)))</f>
        <v>0</v>
      </c>
      <c r="F298" s="2" t="str">
        <f t="shared" si="27"/>
        <v>herrlichsten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herrlichsten</v>
      </c>
    </row>
    <row r="299" spans="1:11" x14ac:dyDescent="0.3">
      <c r="A299" t="s">
        <v>11472</v>
      </c>
      <c r="C299" t="s">
        <v>11644</v>
      </c>
      <c r="E299" t="b">
        <f>NOT(ISERROR(VLOOKUP(A299,ReferenzWortschatzB1!A:A,1,FALSE)))</f>
        <v>0</v>
      </c>
      <c r="F299" s="2" t="str">
        <f t="shared" si="27"/>
        <v>herum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herum</v>
      </c>
    </row>
    <row r="300" spans="1:11" x14ac:dyDescent="0.3">
      <c r="A300" t="s">
        <v>2939</v>
      </c>
      <c r="C300" t="s">
        <v>11644</v>
      </c>
      <c r="E300" t="b">
        <f>NOT(ISERROR(VLOOKUP(A300,ReferenzWortschatzB1!A:A,1,FALSE)))</f>
        <v>1</v>
      </c>
      <c r="F300" s="2" t="str">
        <f t="shared" si="27"/>
        <v>herunter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herunter</v>
      </c>
    </row>
    <row r="301" spans="1:11" x14ac:dyDescent="0.3">
      <c r="A301" t="s">
        <v>11473</v>
      </c>
      <c r="C301" t="s">
        <v>11644</v>
      </c>
      <c r="E301" t="b">
        <f>NOT(ISERROR(VLOOKUP(A301,ReferenzWortschatzB1!A:A,1,FALSE)))</f>
        <v>0</v>
      </c>
      <c r="F301" s="2" t="str">
        <f t="shared" si="27"/>
        <v>Herzeleid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Herzeleid</v>
      </c>
    </row>
    <row r="302" spans="1:11" x14ac:dyDescent="0.3">
      <c r="A302" t="s">
        <v>11474</v>
      </c>
      <c r="C302" t="s">
        <v>11644</v>
      </c>
      <c r="E302" t="b">
        <f>NOT(ISERROR(VLOOKUP(A302,ReferenzWortschatzB1!A:A,1,FALSE)))</f>
        <v>0</v>
      </c>
      <c r="F302" s="2" t="str">
        <f t="shared" si="27"/>
        <v>Herzen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Herzen</v>
      </c>
    </row>
    <row r="303" spans="1:11" x14ac:dyDescent="0.3">
      <c r="A303" t="s">
        <v>11475</v>
      </c>
      <c r="C303" t="s">
        <v>11644</v>
      </c>
      <c r="E303" t="b">
        <f>NOT(ISERROR(VLOOKUP(A303,ReferenzWortschatzB1!A:A,1,FALSE)))</f>
        <v>0</v>
      </c>
      <c r="F303" s="2" t="str">
        <f t="shared" si="27"/>
        <v>hieb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hieb</v>
      </c>
    </row>
    <row r="304" spans="1:11" x14ac:dyDescent="0.3">
      <c r="A304" t="s">
        <v>2959</v>
      </c>
      <c r="C304" t="s">
        <v>11644</v>
      </c>
      <c r="E304" t="b">
        <f>NOT(ISERROR(VLOOKUP(A304,ReferenzWortschatzB1!A:A,1,FALSE)))</f>
        <v>1</v>
      </c>
      <c r="F304" s="2" t="str">
        <f t="shared" si="27"/>
        <v>hilft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hilft</v>
      </c>
    </row>
    <row r="305" spans="1:11" x14ac:dyDescent="0.3">
      <c r="A305" t="s">
        <v>2960</v>
      </c>
      <c r="C305" t="s">
        <v>11644</v>
      </c>
      <c r="E305" t="b">
        <f>NOT(ISERROR(VLOOKUP(A305,ReferenzWortschatzB1!A:A,1,FALSE)))</f>
        <v>1</v>
      </c>
      <c r="F305" s="2" t="str">
        <f t="shared" si="27"/>
        <v>Himmel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Himmel</v>
      </c>
    </row>
    <row r="306" spans="1:11" x14ac:dyDescent="0.3">
      <c r="A306" t="s">
        <v>11476</v>
      </c>
      <c r="C306" t="s">
        <v>11644</v>
      </c>
      <c r="E306" t="b">
        <f>NOT(ISERROR(VLOOKUP(A306,ReferenzWortschatzB1!A:A,1,FALSE)))</f>
        <v>1</v>
      </c>
      <c r="F306" s="2" t="str">
        <f t="shared" si="27"/>
        <v>hin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hin</v>
      </c>
    </row>
    <row r="307" spans="1:11" x14ac:dyDescent="0.3">
      <c r="A307" t="s">
        <v>11477</v>
      </c>
      <c r="C307" t="s">
        <v>11644</v>
      </c>
      <c r="E307" t="b">
        <f>NOT(ISERROR(VLOOKUP(A307,ReferenzWortschatzB1!A:A,1,FALSE)))</f>
        <v>0</v>
      </c>
      <c r="F307" s="2" t="str">
        <f t="shared" si="27"/>
        <v>hinabsprang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hinabsprang</v>
      </c>
    </row>
    <row r="308" spans="1:11" x14ac:dyDescent="0.3">
      <c r="A308" t="s">
        <v>11478</v>
      </c>
      <c r="C308" t="s">
        <v>11644</v>
      </c>
      <c r="E308" t="b">
        <f>NOT(ISERROR(VLOOKUP(A308,ReferenzWortschatzB1!A:A,1,FALSE)))</f>
        <v>0</v>
      </c>
      <c r="F308" s="2" t="str">
        <f t="shared" si="27"/>
        <v>hinaus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hinaus</v>
      </c>
    </row>
    <row r="309" spans="1:11" x14ac:dyDescent="0.3">
      <c r="A309" t="s">
        <v>11479</v>
      </c>
      <c r="C309" t="s">
        <v>11644</v>
      </c>
      <c r="E309" t="b">
        <f>NOT(ISERROR(VLOOKUP(A309,ReferenzWortschatzB1!A:A,1,FALSE)))</f>
        <v>0</v>
      </c>
      <c r="F309" s="2" t="str">
        <f t="shared" si="27"/>
        <v>hineinkommen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hineinkommen</v>
      </c>
    </row>
    <row r="310" spans="1:11" x14ac:dyDescent="0.3">
      <c r="A310" t="s">
        <v>11480</v>
      </c>
      <c r="C310" t="s">
        <v>11644</v>
      </c>
      <c r="E310" t="b">
        <f>NOT(ISERROR(VLOOKUP(A310,ReferenzWortschatzB1!A:A,1,FALSE)))</f>
        <v>0</v>
      </c>
      <c r="F310" s="2" t="str">
        <f t="shared" si="27"/>
        <v>hingekommen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hingekommen</v>
      </c>
    </row>
    <row r="311" spans="1:11" x14ac:dyDescent="0.3">
      <c r="A311" t="s">
        <v>11481</v>
      </c>
      <c r="C311" t="s">
        <v>11644</v>
      </c>
      <c r="E311" t="b">
        <f>NOT(ISERROR(VLOOKUP(A311,ReferenzWortschatzB1!A:A,1,FALSE)))</f>
        <v>0</v>
      </c>
      <c r="F311" s="2" t="str">
        <f t="shared" si="27"/>
        <v>hingen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hingen</v>
      </c>
    </row>
    <row r="312" spans="1:11" x14ac:dyDescent="0.3">
      <c r="A312" t="s">
        <v>2969</v>
      </c>
      <c r="C312" t="s">
        <v>11644</v>
      </c>
      <c r="E312" t="b">
        <f>NOT(ISERROR(VLOOKUP(A312,ReferenzWortschatzB1!A:A,1,FALSE)))</f>
        <v>1</v>
      </c>
      <c r="F312" s="2" t="str">
        <f t="shared" si="27"/>
        <v>hinten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hinten</v>
      </c>
    </row>
    <row r="313" spans="1:11" x14ac:dyDescent="0.3">
      <c r="A313" t="s">
        <v>2970</v>
      </c>
      <c r="C313" t="s">
        <v>11644</v>
      </c>
      <c r="E313" t="b">
        <f>NOT(ISERROR(VLOOKUP(A313,ReferenzWortschatzB1!A:A,1,FALSE)))</f>
        <v>1</v>
      </c>
      <c r="F313" s="2" t="str">
        <f t="shared" si="27"/>
        <v>hinter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hinter</v>
      </c>
    </row>
    <row r="314" spans="1:11" x14ac:dyDescent="0.3">
      <c r="A314" t="s">
        <v>11482</v>
      </c>
      <c r="C314" t="s">
        <v>11644</v>
      </c>
      <c r="E314" t="b">
        <f>NOT(ISERROR(VLOOKUP(A314,ReferenzWortschatzB1!A:A,1,FALSE)))</f>
        <v>0</v>
      </c>
      <c r="F314" s="2" t="str">
        <f t="shared" si="27"/>
        <v>Hintertür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Hintertür</v>
      </c>
    </row>
    <row r="315" spans="1:11" x14ac:dyDescent="0.3">
      <c r="A315" t="s">
        <v>2986</v>
      </c>
      <c r="C315" t="s">
        <v>11644</v>
      </c>
      <c r="E315" t="b">
        <f>NOT(ISERROR(VLOOKUP(A315,ReferenzWortschatzB1!A:A,1,FALSE)))</f>
        <v>1</v>
      </c>
      <c r="F315" s="2" t="str">
        <f t="shared" si="27"/>
        <v>hob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hob</v>
      </c>
    </row>
    <row r="316" spans="1:11" x14ac:dyDescent="0.3">
      <c r="A316" t="s">
        <v>2996</v>
      </c>
      <c r="C316" t="s">
        <v>11644</v>
      </c>
      <c r="E316" t="b">
        <f>NOT(ISERROR(VLOOKUP(A316,ReferenzWortschatzB1!A:A,1,FALSE)))</f>
        <v>1</v>
      </c>
      <c r="F316" s="2" t="str">
        <f t="shared" si="27"/>
        <v>Hochzeit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Hochzeit</v>
      </c>
    </row>
    <row r="317" spans="1:11" x14ac:dyDescent="0.3">
      <c r="A317" t="s">
        <v>3007</v>
      </c>
      <c r="C317" t="s">
        <v>11644</v>
      </c>
      <c r="E317" t="b">
        <f>NOT(ISERROR(VLOOKUP(A317,ReferenzWortschatzB1!A:A,1,FALSE)))</f>
        <v>1</v>
      </c>
      <c r="F317" s="2" t="str">
        <f t="shared" si="27"/>
        <v>Höhe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Höhe</v>
      </c>
    </row>
    <row r="318" spans="1:11" x14ac:dyDescent="0.3">
      <c r="A318" t="s">
        <v>3016</v>
      </c>
      <c r="C318" t="s">
        <v>11644</v>
      </c>
      <c r="E318" t="b">
        <f>NOT(ISERROR(VLOOKUP(A318,ReferenzWortschatzB1!A:A,1,FALSE)))</f>
        <v>1</v>
      </c>
      <c r="F318" s="2" t="str">
        <f t="shared" si="27"/>
        <v>holen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holen</v>
      </c>
    </row>
    <row r="319" spans="1:11" x14ac:dyDescent="0.3">
      <c r="A319" t="s">
        <v>11483</v>
      </c>
      <c r="C319" t="s">
        <v>11644</v>
      </c>
      <c r="E319" t="b">
        <f>NOT(ISERROR(VLOOKUP(A319,ReferenzWortschatzB1!A:A,1,FALSE)))</f>
        <v>0</v>
      </c>
      <c r="F319" s="2" t="str">
        <f t="shared" si="27"/>
        <v>hölzerne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hölzerne</v>
      </c>
    </row>
    <row r="320" spans="1:11" x14ac:dyDescent="0.3">
      <c r="A320" t="s">
        <v>11484</v>
      </c>
      <c r="C320" t="s">
        <v>11644</v>
      </c>
      <c r="E320" t="b">
        <f>NOT(ISERROR(VLOOKUP(A320,ReferenzWortschatzB1!A:A,1,FALSE)))</f>
        <v>0</v>
      </c>
      <c r="F320" s="2" t="str">
        <f t="shared" si="27"/>
        <v>Holzschuh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Holzschuh</v>
      </c>
    </row>
    <row r="321" spans="1:11" x14ac:dyDescent="0.3">
      <c r="A321" t="s">
        <v>11485</v>
      </c>
      <c r="C321" t="s">
        <v>11644</v>
      </c>
      <c r="E321" t="b">
        <f>NOT(ISERROR(VLOOKUP(A321,ReferenzWortschatzB1!A:A,1,FALSE)))</f>
        <v>0</v>
      </c>
      <c r="F321" s="2" t="str">
        <f t="shared" si="27"/>
        <v>hörten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hörten</v>
      </c>
    </row>
    <row r="322" spans="1:11" x14ac:dyDescent="0.3">
      <c r="A322" t="s">
        <v>3056</v>
      </c>
      <c r="C322" t="s">
        <v>11644</v>
      </c>
      <c r="E322" t="b">
        <f>NOT(ISERROR(VLOOKUP(A322,ReferenzWortschatzB1!A:A,1,FALSE)))</f>
        <v>1</v>
      </c>
      <c r="F322" s="2" t="str">
        <f t="shared" si="27"/>
        <v>Hut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Hut</v>
      </c>
    </row>
    <row r="323" spans="1:11" x14ac:dyDescent="0.3">
      <c r="A323" t="s">
        <v>11333</v>
      </c>
      <c r="C323" t="s">
        <v>11644</v>
      </c>
      <c r="E323" t="b">
        <f>NOT(ISERROR(VLOOKUP(A323,ReferenzWortschatzB1!A:A,1,FALSE)))</f>
        <v>1</v>
      </c>
      <c r="F323" s="2" t="str">
        <f t="shared" si="27"/>
        <v>ich</v>
      </c>
      <c r="G323" s="2">
        <f t="shared" si="30"/>
        <v>0</v>
      </c>
      <c r="H323" s="2" t="str">
        <f t="shared" si="31"/>
        <v>TraGo</v>
      </c>
      <c r="I323" s="2" t="str">
        <f t="shared" si="28"/>
        <v>Wort</v>
      </c>
      <c r="J323" s="2" t="str">
        <f t="shared" si="32"/>
        <v>Satz</v>
      </c>
      <c r="K323" s="2" t="str">
        <f t="shared" si="29"/>
        <v>ich</v>
      </c>
    </row>
    <row r="324" spans="1:11" x14ac:dyDescent="0.3">
      <c r="A324" t="s">
        <v>3062</v>
      </c>
      <c r="C324" t="s">
        <v>11644</v>
      </c>
      <c r="E324" t="b">
        <f>NOT(ISERROR(VLOOKUP(A324,ReferenzWortschatzB1!A:A,1,FALSE)))</f>
        <v>1</v>
      </c>
      <c r="F324" s="2" t="str">
        <f t="shared" si="27"/>
        <v>ihm</v>
      </c>
      <c r="G324" s="2">
        <f t="shared" si="30"/>
        <v>0</v>
      </c>
      <c r="H324" s="2" t="str">
        <f t="shared" si="31"/>
        <v>TraGo</v>
      </c>
      <c r="I324" s="2" t="str">
        <f t="shared" si="28"/>
        <v>Wort</v>
      </c>
      <c r="J324" s="2" t="str">
        <f t="shared" si="32"/>
        <v>Satz</v>
      </c>
      <c r="K324" s="2" t="str">
        <f t="shared" si="29"/>
        <v>ihm</v>
      </c>
    </row>
    <row r="325" spans="1:11" x14ac:dyDescent="0.3">
      <c r="A325" t="s">
        <v>3063</v>
      </c>
      <c r="C325" t="s">
        <v>11644</v>
      </c>
      <c r="E325" t="b">
        <f>NOT(ISERROR(VLOOKUP(A325,ReferenzWortschatzB1!A:A,1,FALSE)))</f>
        <v>1</v>
      </c>
      <c r="F325" s="2" t="str">
        <f t="shared" ref="F325:F388" si="33">HYPERLINK(F$1&amp;$A325,$A325)</f>
        <v>ihn</v>
      </c>
      <c r="G325" s="2">
        <f t="shared" si="30"/>
        <v>0</v>
      </c>
      <c r="H325" s="2" t="str">
        <f t="shared" si="31"/>
        <v>TraGo</v>
      </c>
      <c r="I325" s="2" t="str">
        <f t="shared" ref="I325:I388" si="34">HYPERLINK(I$1&amp;$A325,"Wort")</f>
        <v>Wort</v>
      </c>
      <c r="J325" s="2" t="str">
        <f t="shared" si="32"/>
        <v>Satz</v>
      </c>
      <c r="K325" s="2" t="str">
        <f t="shared" ref="K325:K388" si="35">HYPERLINK(K$1&amp;$A325,$A325)</f>
        <v>ihn</v>
      </c>
    </row>
    <row r="326" spans="1:11" x14ac:dyDescent="0.3">
      <c r="A326" t="s">
        <v>11486</v>
      </c>
      <c r="C326" t="s">
        <v>11644</v>
      </c>
      <c r="E326" t="b">
        <f>NOT(ISERROR(VLOOKUP(A326,ReferenzWortschatzB1!A:A,1,FALSE)))</f>
        <v>1</v>
      </c>
      <c r="F326" s="2" t="str">
        <f t="shared" si="33"/>
        <v>ihnen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ihnen</v>
      </c>
    </row>
    <row r="327" spans="1:11" x14ac:dyDescent="0.3">
      <c r="A327" t="s">
        <v>3065</v>
      </c>
      <c r="C327" t="s">
        <v>11644</v>
      </c>
      <c r="E327" t="b">
        <f>NOT(ISERROR(VLOOKUP(A327,ReferenzWortschatzB1!A:A,1,FALSE)))</f>
        <v>1</v>
      </c>
      <c r="F327" s="2" t="str">
        <f t="shared" si="33"/>
        <v>ihr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ihr</v>
      </c>
    </row>
    <row r="328" spans="1:11" x14ac:dyDescent="0.3">
      <c r="A328" t="s">
        <v>11487</v>
      </c>
      <c r="C328" t="s">
        <v>11644</v>
      </c>
      <c r="E328" t="b">
        <f>NOT(ISERROR(VLOOKUP(A328,ReferenzWortschatzB1!A:A,1,FALSE)))</f>
        <v>1</v>
      </c>
      <c r="F328" s="2" t="str">
        <f t="shared" si="33"/>
        <v>ihre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ihre</v>
      </c>
    </row>
    <row r="329" spans="1:11" x14ac:dyDescent="0.3">
      <c r="A329" t="s">
        <v>11488</v>
      </c>
      <c r="C329" t="s">
        <v>11644</v>
      </c>
      <c r="E329" t="b">
        <f>NOT(ISERROR(VLOOKUP(A329,ReferenzWortschatzB1!A:A,1,FALSE)))</f>
        <v>1</v>
      </c>
      <c r="F329" s="2" t="str">
        <f t="shared" si="33"/>
        <v>ihren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ihren</v>
      </c>
    </row>
    <row r="330" spans="1:11" x14ac:dyDescent="0.3">
      <c r="A330" t="s">
        <v>3073</v>
      </c>
      <c r="C330" t="s">
        <v>11644</v>
      </c>
      <c r="E330" t="b">
        <f>NOT(ISERROR(VLOOKUP(A330,ReferenzWortschatzB1!A:A,1,FALSE)))</f>
        <v>1</v>
      </c>
      <c r="F330" s="2" t="str">
        <f t="shared" si="33"/>
        <v>im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im</v>
      </c>
    </row>
    <row r="331" spans="1:11" x14ac:dyDescent="0.3">
      <c r="A331" t="s">
        <v>3075</v>
      </c>
      <c r="C331" t="s">
        <v>11644</v>
      </c>
      <c r="E331" t="b">
        <f>NOT(ISERROR(VLOOKUP(A331,ReferenzWortschatzB1!A:A,1,FALSE)))</f>
        <v>1</v>
      </c>
      <c r="F331" s="2" t="str">
        <f t="shared" si="33"/>
        <v>immer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immer</v>
      </c>
    </row>
    <row r="332" spans="1:11" x14ac:dyDescent="0.3">
      <c r="A332" t="s">
        <v>3080</v>
      </c>
      <c r="C332" t="s">
        <v>11644</v>
      </c>
      <c r="E332" t="b">
        <f>NOT(ISERROR(VLOOKUP(A332,ReferenzWortschatzB1!A:A,1,FALSE)))</f>
        <v>1</v>
      </c>
      <c r="F332" s="2" t="str">
        <f t="shared" si="33"/>
        <v>in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in</v>
      </c>
    </row>
    <row r="333" spans="1:11" x14ac:dyDescent="0.3">
      <c r="A333" t="s">
        <v>3104</v>
      </c>
      <c r="C333" t="s">
        <v>11644</v>
      </c>
      <c r="E333" t="b">
        <f>NOT(ISERROR(VLOOKUP(A333,ReferenzWortschatzB1!A:A,1,FALSE)))</f>
        <v>1</v>
      </c>
      <c r="F333" s="2" t="str">
        <f t="shared" si="33"/>
        <v>ins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ins</v>
      </c>
    </row>
    <row r="334" spans="1:11" x14ac:dyDescent="0.3">
      <c r="A334" t="s">
        <v>3155</v>
      </c>
      <c r="C334" t="s">
        <v>11644</v>
      </c>
      <c r="E334" t="b">
        <f>NOT(ISERROR(VLOOKUP(A334,ReferenzWortschatzB1!A:A,1,FALSE)))</f>
        <v>1</v>
      </c>
      <c r="F334" s="2" t="str">
        <f t="shared" si="33"/>
        <v>ist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ist</v>
      </c>
    </row>
    <row r="335" spans="1:11" x14ac:dyDescent="0.3">
      <c r="A335" t="s">
        <v>3157</v>
      </c>
      <c r="C335" t="s">
        <v>11644</v>
      </c>
      <c r="E335" t="b">
        <f>NOT(ISERROR(VLOOKUP(A335,ReferenzWortschatzB1!A:A,1,FALSE)))</f>
        <v>1</v>
      </c>
      <c r="F335" s="2" t="str">
        <f t="shared" si="33"/>
        <v>ja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ja</v>
      </c>
    </row>
    <row r="336" spans="1:11" x14ac:dyDescent="0.3">
      <c r="A336" t="s">
        <v>3179</v>
      </c>
      <c r="C336" t="s">
        <v>11644</v>
      </c>
      <c r="E336" t="b">
        <f>NOT(ISERROR(VLOOKUP(A336,ReferenzWortschatzB1!A:A,1,FALSE)))</f>
        <v>1</v>
      </c>
      <c r="F336" s="2" t="str">
        <f t="shared" si="33"/>
        <v>jeden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jeden</v>
      </c>
    </row>
    <row r="337" spans="1:11" x14ac:dyDescent="0.3">
      <c r="A337" t="s">
        <v>11489</v>
      </c>
      <c r="C337" t="s">
        <v>11644</v>
      </c>
      <c r="E337" t="b">
        <f>NOT(ISERROR(VLOOKUP(A337,ReferenzWortschatzB1!A:A,1,FALSE)))</f>
        <v>0</v>
      </c>
      <c r="F337" s="2" t="str">
        <f t="shared" si="33"/>
        <v>jedermann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jedermann</v>
      </c>
    </row>
    <row r="338" spans="1:11" x14ac:dyDescent="0.3">
      <c r="A338" t="s">
        <v>11490</v>
      </c>
      <c r="C338" t="s">
        <v>11644</v>
      </c>
      <c r="E338" t="b">
        <f>NOT(ISERROR(VLOOKUP(A338,ReferenzWortschatzB1!A:A,1,FALSE)))</f>
        <v>0</v>
      </c>
      <c r="F338" s="2" t="str">
        <f t="shared" si="33"/>
        <v>Jungfrauen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Jungfrauen</v>
      </c>
    </row>
    <row r="339" spans="1:11" x14ac:dyDescent="0.3">
      <c r="A339" t="s">
        <v>11491</v>
      </c>
      <c r="C339" t="s">
        <v>11644</v>
      </c>
      <c r="E339" t="b">
        <f>NOT(ISERROR(VLOOKUP(A339,ReferenzWortschatzB1!A:A,1,FALSE)))</f>
        <v>1</v>
      </c>
      <c r="F339" s="2" t="str">
        <f t="shared" si="33"/>
        <v>jüngste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jüngste</v>
      </c>
    </row>
    <row r="340" spans="1:11" x14ac:dyDescent="0.3">
      <c r="A340" t="s">
        <v>3232</v>
      </c>
      <c r="C340" t="s">
        <v>11644</v>
      </c>
      <c r="E340" t="b">
        <f>NOT(ISERROR(VLOOKUP(A340,ReferenzWortschatzB1!A:A,1,FALSE)))</f>
        <v>1</v>
      </c>
      <c r="F340" s="2" t="str">
        <f t="shared" si="33"/>
        <v>kam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kam</v>
      </c>
    </row>
    <row r="341" spans="1:11" x14ac:dyDescent="0.3">
      <c r="A341" t="s">
        <v>3233</v>
      </c>
      <c r="C341" t="s">
        <v>11644</v>
      </c>
      <c r="E341" t="b">
        <f>NOT(ISERROR(VLOOKUP(A341,ReferenzWortschatzB1!A:A,1,FALSE)))</f>
        <v>1</v>
      </c>
      <c r="F341" s="2" t="str">
        <f t="shared" si="33"/>
        <v>kamen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kamen</v>
      </c>
    </row>
    <row r="342" spans="1:11" x14ac:dyDescent="0.3">
      <c r="A342" t="s">
        <v>11492</v>
      </c>
      <c r="C342" t="s">
        <v>11644</v>
      </c>
      <c r="E342" t="b">
        <f>NOT(ISERROR(VLOOKUP(A342,ReferenzWortschatzB1!A:A,1,FALSE)))</f>
        <v>0</v>
      </c>
      <c r="F342" s="2" t="str">
        <f t="shared" si="33"/>
        <v>Kämm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Kämm</v>
      </c>
    </row>
    <row r="343" spans="1:11" x14ac:dyDescent="0.3">
      <c r="A343" t="s">
        <v>11493</v>
      </c>
      <c r="C343" t="s">
        <v>11644</v>
      </c>
      <c r="E343" t="b">
        <f>NOT(ISERROR(VLOOKUP(A343,ReferenzWortschatzB1!A:A,1,FALSE)))</f>
        <v>0</v>
      </c>
      <c r="F343" s="2" t="str">
        <f t="shared" si="33"/>
        <v>Kammer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Kammer</v>
      </c>
    </row>
    <row r="344" spans="1:11" x14ac:dyDescent="0.3">
      <c r="A344" t="s">
        <v>3242</v>
      </c>
      <c r="C344" t="s">
        <v>11644</v>
      </c>
      <c r="E344" t="b">
        <f>NOT(ISERROR(VLOOKUP(A344,ReferenzWortschatzB1!A:A,1,FALSE)))</f>
        <v>1</v>
      </c>
      <c r="F344" s="2" t="str">
        <f t="shared" si="33"/>
        <v>kann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kann</v>
      </c>
    </row>
    <row r="345" spans="1:11" x14ac:dyDescent="0.3">
      <c r="A345" t="s">
        <v>3245</v>
      </c>
      <c r="C345" t="s">
        <v>11644</v>
      </c>
      <c r="E345" t="b">
        <f>NOT(ISERROR(VLOOKUP(A345,ReferenzWortschatzB1!A:A,1,FALSE)))</f>
        <v>1</v>
      </c>
      <c r="F345" s="2" t="str">
        <f t="shared" si="33"/>
        <v>kannst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kannst</v>
      </c>
    </row>
    <row r="346" spans="1:11" x14ac:dyDescent="0.3">
      <c r="A346" t="s">
        <v>11494</v>
      </c>
      <c r="C346" t="s">
        <v>11644</v>
      </c>
      <c r="E346" t="b">
        <f>NOT(ISERROR(VLOOKUP(A346,ReferenzWortschatzB1!A:A,1,FALSE)))</f>
        <v>0</v>
      </c>
      <c r="F346" s="2" t="str">
        <f t="shared" si="33"/>
        <v>kannten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kannten</v>
      </c>
    </row>
    <row r="347" spans="1:11" x14ac:dyDescent="0.3">
      <c r="A347" t="s">
        <v>3284</v>
      </c>
      <c r="C347" t="s">
        <v>11644</v>
      </c>
      <c r="E347" t="b">
        <f>NOT(ISERROR(VLOOKUP(A347,ReferenzWortschatzB1!A:A,1,FALSE)))</f>
        <v>1</v>
      </c>
      <c r="F347" s="2" t="str">
        <f t="shared" si="33"/>
        <v>kaufte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kaufte</v>
      </c>
    </row>
    <row r="348" spans="1:11" x14ac:dyDescent="0.3">
      <c r="A348" t="s">
        <v>11495</v>
      </c>
      <c r="C348" t="s">
        <v>11644</v>
      </c>
      <c r="E348" t="b">
        <f>NOT(ISERROR(VLOOKUP(A348,ReferenzWortschatzB1!A:A,1,FALSE)))</f>
        <v>1</v>
      </c>
      <c r="F348" s="2" t="str">
        <f t="shared" si="33"/>
        <v>Kaum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Kaum</v>
      </c>
    </row>
    <row r="349" spans="1:11" x14ac:dyDescent="0.3">
      <c r="A349" t="s">
        <v>11496</v>
      </c>
      <c r="C349" t="s">
        <v>11644</v>
      </c>
      <c r="E349" t="b">
        <f>NOT(ISERROR(VLOOKUP(A349,ReferenzWortschatzB1!A:A,1,FALSE)))</f>
        <v>0</v>
      </c>
      <c r="F349" s="2" t="str">
        <f t="shared" si="33"/>
        <v>kehrte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kehrte</v>
      </c>
    </row>
    <row r="350" spans="1:11" x14ac:dyDescent="0.3">
      <c r="A350" t="s">
        <v>11497</v>
      </c>
      <c r="C350" t="s">
        <v>11644</v>
      </c>
      <c r="E350" t="b">
        <f>NOT(ISERROR(VLOOKUP(A350,ReferenzWortschatzB1!A:A,1,FALSE)))</f>
        <v>1</v>
      </c>
      <c r="F350" s="2" t="str">
        <f t="shared" si="33"/>
        <v>kein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kein</v>
      </c>
    </row>
    <row r="351" spans="1:11" x14ac:dyDescent="0.3">
      <c r="A351" t="s">
        <v>3289</v>
      </c>
      <c r="C351" t="s">
        <v>11644</v>
      </c>
      <c r="E351" t="b">
        <f>NOT(ISERROR(VLOOKUP(A351,ReferenzWortschatzB1!A:A,1,FALSE)))</f>
        <v>1</v>
      </c>
      <c r="F351" s="2" t="str">
        <f t="shared" si="33"/>
        <v>keine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keine</v>
      </c>
    </row>
    <row r="352" spans="1:11" x14ac:dyDescent="0.3">
      <c r="A352" t="s">
        <v>3291</v>
      </c>
      <c r="C352" t="s">
        <v>11644</v>
      </c>
      <c r="E352" t="b">
        <f>NOT(ISERROR(VLOOKUP(A352,ReferenzWortschatzB1!A:A,1,FALSE)))</f>
        <v>1</v>
      </c>
      <c r="F352" s="2" t="str">
        <f t="shared" si="33"/>
        <v>keins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keins</v>
      </c>
    </row>
    <row r="353" spans="1:11" x14ac:dyDescent="0.3">
      <c r="A353" t="s">
        <v>3316</v>
      </c>
      <c r="C353" t="s">
        <v>11644</v>
      </c>
      <c r="E353" t="b">
        <f>NOT(ISERROR(VLOOKUP(A353,ReferenzWortschatzB1!A:A,1,FALSE)))</f>
        <v>1</v>
      </c>
      <c r="F353" s="2" t="str">
        <f t="shared" si="33"/>
        <v>Kind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Kind</v>
      </c>
    </row>
    <row r="354" spans="1:11" x14ac:dyDescent="0.3">
      <c r="A354" t="s">
        <v>3329</v>
      </c>
      <c r="C354" t="s">
        <v>11644</v>
      </c>
      <c r="E354" t="b">
        <f>NOT(ISERROR(VLOOKUP(A354,ReferenzWortschatzB1!A:A,1,FALSE)))</f>
        <v>1</v>
      </c>
      <c r="F354" s="2" t="str">
        <f t="shared" si="33"/>
        <v>Kirche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Kirche</v>
      </c>
    </row>
    <row r="355" spans="1:11" x14ac:dyDescent="0.3">
      <c r="A355" t="s">
        <v>11498</v>
      </c>
      <c r="C355" t="s">
        <v>11644</v>
      </c>
      <c r="E355" t="b">
        <f>NOT(ISERROR(VLOOKUP(A355,ReferenzWortschatzB1!A:A,1,FALSE)))</f>
        <v>0</v>
      </c>
      <c r="F355" s="2" t="str">
        <f t="shared" si="33"/>
        <v>Kittel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Kittel</v>
      </c>
    </row>
    <row r="356" spans="1:11" x14ac:dyDescent="0.3">
      <c r="A356" t="s">
        <v>11499</v>
      </c>
      <c r="C356" t="s">
        <v>11644</v>
      </c>
      <c r="E356" t="b">
        <f>NOT(ISERROR(VLOOKUP(A356,ReferenzWortschatzB1!A:A,1,FALSE)))</f>
        <v>0</v>
      </c>
      <c r="F356" s="2" t="str">
        <f t="shared" si="33"/>
        <v>Kittelchen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Kittelchen</v>
      </c>
    </row>
    <row r="357" spans="1:11" x14ac:dyDescent="0.3">
      <c r="A357" t="s">
        <v>3356</v>
      </c>
      <c r="C357" t="s">
        <v>11644</v>
      </c>
      <c r="E357" t="b">
        <f>NOT(ISERROR(VLOOKUP(A357,ReferenzWortschatzB1!A:A,1,FALSE)))</f>
        <v>1</v>
      </c>
      <c r="F357" s="2" t="str">
        <f t="shared" si="33"/>
        <v>Kleid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Kleid</v>
      </c>
    </row>
    <row r="358" spans="1:11" x14ac:dyDescent="0.3">
      <c r="A358" t="s">
        <v>11500</v>
      </c>
      <c r="C358" t="s">
        <v>11644</v>
      </c>
      <c r="E358" t="b">
        <f>NOT(ISERROR(VLOOKUP(A358,ReferenzWortschatzB1!A:A,1,FALSE)))</f>
        <v>0</v>
      </c>
      <c r="F358" s="2" t="str">
        <f t="shared" si="33"/>
        <v>Kleide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Kleide</v>
      </c>
    </row>
    <row r="359" spans="1:11" x14ac:dyDescent="0.3">
      <c r="A359" t="s">
        <v>3357</v>
      </c>
      <c r="C359" t="s">
        <v>11644</v>
      </c>
      <c r="E359" t="b">
        <f>NOT(ISERROR(VLOOKUP(A359,ReferenzWortschatzB1!A:A,1,FALSE)))</f>
        <v>1</v>
      </c>
      <c r="F359" s="2" t="str">
        <f t="shared" si="33"/>
        <v>Kleider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Kleider</v>
      </c>
    </row>
    <row r="360" spans="1:11" x14ac:dyDescent="0.3">
      <c r="A360" t="s">
        <v>11501</v>
      </c>
      <c r="C360" t="s">
        <v>11644</v>
      </c>
      <c r="E360" t="b">
        <f>NOT(ISERROR(VLOOKUP(A360,ReferenzWortschatzB1!A:A,1,FALSE)))</f>
        <v>0</v>
      </c>
      <c r="F360" s="2" t="str">
        <f t="shared" si="33"/>
        <v>Kleidern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Kleidern</v>
      </c>
    </row>
    <row r="361" spans="1:11" x14ac:dyDescent="0.3">
      <c r="A361" t="s">
        <v>11502</v>
      </c>
      <c r="C361" t="s">
        <v>11644</v>
      </c>
      <c r="E361" t="b">
        <f>NOT(ISERROR(VLOOKUP(A361,ReferenzWortschatzB1!A:A,1,FALSE)))</f>
        <v>1</v>
      </c>
      <c r="F361" s="2" t="str">
        <f t="shared" si="33"/>
        <v>klein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klein</v>
      </c>
    </row>
    <row r="362" spans="1:11" x14ac:dyDescent="0.3">
      <c r="A362" t="s">
        <v>3364</v>
      </c>
      <c r="C362" t="s">
        <v>11644</v>
      </c>
      <c r="E362" t="b">
        <f>NOT(ISERROR(VLOOKUP(A362,ReferenzWortschatzB1!A:A,1,FALSE)))</f>
        <v>1</v>
      </c>
      <c r="F362" s="2" t="str">
        <f t="shared" si="33"/>
        <v>kleines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kleines</v>
      </c>
    </row>
    <row r="363" spans="1:11" x14ac:dyDescent="0.3">
      <c r="A363" t="s">
        <v>3370</v>
      </c>
      <c r="C363" t="s">
        <v>11644</v>
      </c>
      <c r="E363" t="b">
        <f>NOT(ISERROR(VLOOKUP(A363,ReferenzWortschatzB1!A:A,1,FALSE)))</f>
        <v>1</v>
      </c>
      <c r="F363" s="2" t="str">
        <f t="shared" si="33"/>
        <v>kletterte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kletterte</v>
      </c>
    </row>
    <row r="364" spans="1:11" x14ac:dyDescent="0.3">
      <c r="A364" t="s">
        <v>3403</v>
      </c>
      <c r="C364" t="s">
        <v>11644</v>
      </c>
      <c r="E364" t="b">
        <f>NOT(ISERROR(VLOOKUP(A364,ReferenzWortschatzB1!A:A,1,FALSE)))</f>
        <v>1</v>
      </c>
      <c r="F364" s="2" t="str">
        <f t="shared" si="33"/>
        <v>kochen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kochen</v>
      </c>
    </row>
    <row r="365" spans="1:11" x14ac:dyDescent="0.3">
      <c r="A365" t="s">
        <v>3419</v>
      </c>
      <c r="C365" t="s">
        <v>11644</v>
      </c>
      <c r="E365" t="b">
        <f>NOT(ISERROR(VLOOKUP(A365,ReferenzWortschatzB1!A:A,1,FALSE)))</f>
        <v>1</v>
      </c>
      <c r="F365" s="2" t="str">
        <f t="shared" si="33"/>
        <v>kommst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kommst</v>
      </c>
    </row>
    <row r="366" spans="1:11" x14ac:dyDescent="0.3">
      <c r="A366" t="s">
        <v>3420</v>
      </c>
      <c r="C366" t="s">
        <v>11644</v>
      </c>
      <c r="E366" t="b">
        <f>NOT(ISERROR(VLOOKUP(A366,ReferenzWortschatzB1!A:A,1,FALSE)))</f>
        <v>1</v>
      </c>
      <c r="F366" s="2" t="str">
        <f t="shared" si="33"/>
        <v>kommt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kommt</v>
      </c>
    </row>
    <row r="367" spans="1:11" x14ac:dyDescent="0.3">
      <c r="A367" t="s">
        <v>3430</v>
      </c>
      <c r="C367" t="s">
        <v>11644</v>
      </c>
      <c r="E367" t="b">
        <f>NOT(ISERROR(VLOOKUP(A367,ReferenzWortschatzB1!A:A,1,FALSE)))</f>
        <v>1</v>
      </c>
      <c r="F367" s="2" t="str">
        <f t="shared" si="33"/>
        <v>König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König</v>
      </c>
    </row>
    <row r="368" spans="1:11" x14ac:dyDescent="0.3">
      <c r="A368" t="s">
        <v>11503</v>
      </c>
      <c r="C368" t="s">
        <v>11644</v>
      </c>
      <c r="E368" t="b">
        <f>NOT(ISERROR(VLOOKUP(A368,ReferenzWortschatzB1!A:A,1,FALSE)))</f>
        <v>0</v>
      </c>
      <c r="F368" s="2" t="str">
        <f t="shared" si="33"/>
        <v>Königin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Königin</v>
      </c>
    </row>
    <row r="369" spans="1:11" x14ac:dyDescent="0.3">
      <c r="A369" t="s">
        <v>11504</v>
      </c>
      <c r="C369" t="s">
        <v>11644</v>
      </c>
      <c r="E369" t="b">
        <f>NOT(ISERROR(VLOOKUP(A369,ReferenzWortschatzB1!A:A,1,FALSE)))</f>
        <v>0</v>
      </c>
      <c r="F369" s="2" t="str">
        <f t="shared" si="33"/>
        <v>Königs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Königs</v>
      </c>
    </row>
    <row r="370" spans="1:11" x14ac:dyDescent="0.3">
      <c r="A370" t="s">
        <v>11505</v>
      </c>
      <c r="C370" t="s">
        <v>11644</v>
      </c>
      <c r="E370" t="b">
        <f>NOT(ISERROR(VLOOKUP(A370,ReferenzWortschatzB1!A:A,1,FALSE)))</f>
        <v>0</v>
      </c>
      <c r="F370" s="2" t="str">
        <f t="shared" si="33"/>
        <v>Königssohn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Königssohn</v>
      </c>
    </row>
    <row r="371" spans="1:11" x14ac:dyDescent="0.3">
      <c r="A371" t="s">
        <v>11506</v>
      </c>
      <c r="C371" t="s">
        <v>11644</v>
      </c>
      <c r="E371" t="b">
        <f>NOT(ISERROR(VLOOKUP(A371,ReferenzWortschatzB1!A:A,1,FALSE)))</f>
        <v>0</v>
      </c>
      <c r="F371" s="2" t="str">
        <f t="shared" si="33"/>
        <v>Königstochter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Königstochter</v>
      </c>
    </row>
    <row r="372" spans="1:11" x14ac:dyDescent="0.3">
      <c r="A372" t="s">
        <v>3434</v>
      </c>
      <c r="C372" t="s">
        <v>11644</v>
      </c>
      <c r="E372" t="b">
        <f>NOT(ISERROR(VLOOKUP(A372,ReferenzWortschatzB1!A:A,1,FALSE)))</f>
        <v>1</v>
      </c>
      <c r="F372" s="2" t="str">
        <f t="shared" si="33"/>
        <v>konnte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konnte</v>
      </c>
    </row>
    <row r="373" spans="1:11" x14ac:dyDescent="0.3">
      <c r="A373" t="s">
        <v>11507</v>
      </c>
      <c r="C373" t="s">
        <v>11644</v>
      </c>
      <c r="E373" t="b">
        <f>NOT(ISERROR(VLOOKUP(A373,ReferenzWortschatzB1!A:A,1,FALSE)))</f>
        <v>0</v>
      </c>
      <c r="F373" s="2" t="str">
        <f t="shared" si="33"/>
        <v>Köpfchen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Köpfchen</v>
      </c>
    </row>
    <row r="374" spans="1:11" x14ac:dyDescent="0.3">
      <c r="A374" t="s">
        <v>11508</v>
      </c>
      <c r="C374" t="s">
        <v>11644</v>
      </c>
      <c r="E374" t="b">
        <f>NOT(ISERROR(VLOOKUP(A374,ReferenzWortschatzB1!A:A,1,FALSE)))</f>
        <v>0</v>
      </c>
      <c r="F374" s="2" t="str">
        <f t="shared" si="33"/>
        <v>Körner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Körner</v>
      </c>
    </row>
    <row r="375" spans="1:11" x14ac:dyDescent="0.3">
      <c r="A375" t="s">
        <v>11509</v>
      </c>
      <c r="C375" t="s">
        <v>11644</v>
      </c>
      <c r="E375" t="b">
        <f>NOT(ISERROR(VLOOKUP(A375,ReferenzWortschatzB1!A:A,1,FALSE)))</f>
        <v>0</v>
      </c>
      <c r="F375" s="2" t="str">
        <f t="shared" si="33"/>
        <v>Körnlein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Körnlein</v>
      </c>
    </row>
    <row r="376" spans="1:11" x14ac:dyDescent="0.3">
      <c r="A376" t="s">
        <v>3488</v>
      </c>
      <c r="C376" t="s">
        <v>11644</v>
      </c>
      <c r="E376" t="b">
        <f>NOT(ISERROR(VLOOKUP(A376,ReferenzWortschatzB1!A:A,1,FALSE)))</f>
        <v>1</v>
      </c>
      <c r="F376" s="2" t="str">
        <f t="shared" si="33"/>
        <v>krank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krank</v>
      </c>
    </row>
    <row r="377" spans="1:11" x14ac:dyDescent="0.3">
      <c r="A377" t="s">
        <v>11510</v>
      </c>
      <c r="C377" t="s">
        <v>11644</v>
      </c>
      <c r="E377" t="b">
        <f>NOT(ISERROR(VLOOKUP(A377,ReferenzWortschatzB1!A:A,1,FALSE)))</f>
        <v>0</v>
      </c>
      <c r="F377" s="2" t="str">
        <f t="shared" si="33"/>
        <v>Kröpfchen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Kröpfchen</v>
      </c>
    </row>
    <row r="378" spans="1:11" x14ac:dyDescent="0.3">
      <c r="A378" t="s">
        <v>3528</v>
      </c>
      <c r="C378" t="s">
        <v>11644</v>
      </c>
      <c r="E378" t="b">
        <f>NOT(ISERROR(VLOOKUP(A378,ReferenzWortschatzB1!A:A,1,FALSE)))</f>
        <v>1</v>
      </c>
      <c r="F378" s="2" t="str">
        <f t="shared" si="33"/>
        <v>Küche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Küche</v>
      </c>
    </row>
    <row r="379" spans="1:11" x14ac:dyDescent="0.3">
      <c r="A379" t="s">
        <v>11511</v>
      </c>
      <c r="C379" t="s">
        <v>11644</v>
      </c>
      <c r="E379" t="b">
        <f>NOT(ISERROR(VLOOKUP(A379,ReferenzWortschatzB1!A:A,1,FALSE)))</f>
        <v>0</v>
      </c>
      <c r="F379" s="2" t="str">
        <f t="shared" si="33"/>
        <v>Küchenfenster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Küchenfenster</v>
      </c>
    </row>
    <row r="380" spans="1:11" x14ac:dyDescent="0.3">
      <c r="A380" t="s">
        <v>11512</v>
      </c>
      <c r="C380" t="s">
        <v>11644</v>
      </c>
      <c r="E380" t="b">
        <f>NOT(ISERROR(VLOOKUP(A380,ReferenzWortschatzB1!A:A,1,FALSE)))</f>
        <v>0</v>
      </c>
      <c r="F380" s="2" t="str">
        <f t="shared" si="33"/>
        <v>Küchenmagd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Küchenmagd</v>
      </c>
    </row>
    <row r="381" spans="1:11" x14ac:dyDescent="0.3">
      <c r="A381" t="s">
        <v>11513</v>
      </c>
      <c r="C381" t="s">
        <v>11644</v>
      </c>
      <c r="E381" t="b">
        <f>NOT(ISERROR(VLOOKUP(A381,ReferenzWortschatzB1!A:A,1,FALSE)))</f>
        <v>0</v>
      </c>
      <c r="F381" s="2" t="str">
        <f t="shared" si="33"/>
        <v>lachten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lachten</v>
      </c>
    </row>
    <row r="382" spans="1:11" x14ac:dyDescent="0.3">
      <c r="A382" t="s">
        <v>3592</v>
      </c>
      <c r="C382" t="s">
        <v>11644</v>
      </c>
      <c r="E382" t="b">
        <f>NOT(ISERROR(VLOOKUP(A382,ReferenzWortschatzB1!A:A,1,FALSE)))</f>
        <v>1</v>
      </c>
      <c r="F382" s="2" t="str">
        <f t="shared" si="33"/>
        <v>lag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lag</v>
      </c>
    </row>
    <row r="383" spans="1:11" x14ac:dyDescent="0.3">
      <c r="A383" t="s">
        <v>11514</v>
      </c>
      <c r="C383" t="s">
        <v>11644</v>
      </c>
      <c r="E383" t="b">
        <f>NOT(ISERROR(VLOOKUP(A383,ReferenzWortschatzB1!A:A,1,FALSE)))</f>
        <v>0</v>
      </c>
      <c r="F383" s="2" t="str">
        <f t="shared" si="33"/>
        <v>Lande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Lande</v>
      </c>
    </row>
    <row r="384" spans="1:11" x14ac:dyDescent="0.3">
      <c r="A384" t="s">
        <v>11515</v>
      </c>
      <c r="C384" t="s">
        <v>11644</v>
      </c>
      <c r="E384" t="b">
        <f>NOT(ISERROR(VLOOKUP(A384,ReferenzWortschatzB1!A:A,1,FALSE)))</f>
        <v>0</v>
      </c>
      <c r="F384" s="2" t="str">
        <f t="shared" si="33"/>
        <v>lasen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lasen</v>
      </c>
    </row>
    <row r="385" spans="1:11" x14ac:dyDescent="0.3">
      <c r="A385" t="s">
        <v>3630</v>
      </c>
      <c r="C385" t="s">
        <v>11644</v>
      </c>
      <c r="E385" t="b">
        <f>NOT(ISERROR(VLOOKUP(A385,ReferenzWortschatzB1!A:A,1,FALSE)))</f>
        <v>1</v>
      </c>
      <c r="F385" s="2" t="str">
        <f t="shared" si="33"/>
        <v>lassen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lassen</v>
      </c>
    </row>
    <row r="386" spans="1:11" x14ac:dyDescent="0.3">
      <c r="A386" t="s">
        <v>11516</v>
      </c>
      <c r="C386" t="s">
        <v>11644</v>
      </c>
      <c r="E386" t="b">
        <f>NOT(ISERROR(VLOOKUP(A386,ReferenzWortschatzB1!A:A,1,FALSE)))</f>
        <v>0</v>
      </c>
      <c r="F386" s="2" t="str">
        <f t="shared" si="33"/>
        <v>Lebtag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Lebtag</v>
      </c>
    </row>
    <row r="387" spans="1:11" x14ac:dyDescent="0.3">
      <c r="A387" t="s">
        <v>3660</v>
      </c>
      <c r="C387" t="s">
        <v>11644</v>
      </c>
      <c r="E387" t="b">
        <f>NOT(ISERROR(VLOOKUP(A387,ReferenzWortschatzB1!A:A,1,FALSE)))</f>
        <v>1</v>
      </c>
      <c r="F387" s="2" t="str">
        <f t="shared" si="33"/>
        <v>legen</v>
      </c>
      <c r="G387" s="2">
        <f t="shared" si="36"/>
        <v>0</v>
      </c>
      <c r="H387" s="2" t="str">
        <f t="shared" si="37"/>
        <v>TraGo</v>
      </c>
      <c r="I387" s="2" t="str">
        <f t="shared" si="34"/>
        <v>Wort</v>
      </c>
      <c r="J387" s="2" t="str">
        <f t="shared" si="38"/>
        <v>Satz</v>
      </c>
      <c r="K387" s="2" t="str">
        <f t="shared" si="35"/>
        <v>legen</v>
      </c>
    </row>
    <row r="388" spans="1:11" x14ac:dyDescent="0.3">
      <c r="A388" t="s">
        <v>11517</v>
      </c>
      <c r="C388" t="s">
        <v>11644</v>
      </c>
      <c r="E388" t="b">
        <f>NOT(ISERROR(VLOOKUP(A388,ReferenzWortschatzB1!A:A,1,FALSE)))</f>
        <v>1</v>
      </c>
      <c r="F388" s="2" t="str">
        <f t="shared" si="33"/>
        <v>lesen</v>
      </c>
      <c r="G388" s="2">
        <f t="shared" si="36"/>
        <v>0</v>
      </c>
      <c r="H388" s="2" t="str">
        <f t="shared" si="37"/>
        <v>TraGo</v>
      </c>
      <c r="I388" s="2" t="str">
        <f t="shared" si="34"/>
        <v>Wort</v>
      </c>
      <c r="J388" s="2" t="str">
        <f t="shared" si="38"/>
        <v>Satz</v>
      </c>
      <c r="K388" s="2" t="str">
        <f t="shared" si="35"/>
        <v>lesen</v>
      </c>
    </row>
    <row r="389" spans="1:11" x14ac:dyDescent="0.3">
      <c r="A389" t="s">
        <v>11518</v>
      </c>
      <c r="C389" t="s">
        <v>11644</v>
      </c>
      <c r="E389" t="b">
        <f>NOT(ISERROR(VLOOKUP(A389,ReferenzWortschatzB1!A:A,1,FALSE)))</f>
        <v>1</v>
      </c>
      <c r="F389" s="2" t="str">
        <f t="shared" ref="F389:F452" si="39">HYPERLINK(F$1&amp;$A389,$A389)</f>
        <v>liebe</v>
      </c>
      <c r="G389" s="2">
        <f t="shared" si="36"/>
        <v>0</v>
      </c>
      <c r="H389" s="2" t="str">
        <f t="shared" si="37"/>
        <v>TraGo</v>
      </c>
      <c r="I389" s="2" t="str">
        <f t="shared" ref="I389:I452" si="40">HYPERLINK(I$1&amp;$A389,"Wort")</f>
        <v>Wort</v>
      </c>
      <c r="J389" s="2" t="str">
        <f t="shared" si="38"/>
        <v>Satz</v>
      </c>
      <c r="K389" s="2" t="str">
        <f t="shared" ref="K389:K452" si="41">HYPERLINK(K$1&amp;$A389,$A389)</f>
        <v>liebe</v>
      </c>
    </row>
    <row r="390" spans="1:11" x14ac:dyDescent="0.3">
      <c r="A390" t="s">
        <v>11519</v>
      </c>
      <c r="C390" t="s">
        <v>11644</v>
      </c>
      <c r="E390" t="b">
        <f>NOT(ISERROR(VLOOKUP(A390,ReferenzWortschatzB1!A:A,1,FALSE)))</f>
        <v>0</v>
      </c>
      <c r="F390" s="2" t="str">
        <f t="shared" si="39"/>
        <v>Liebes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Liebes</v>
      </c>
    </row>
    <row r="391" spans="1:11" x14ac:dyDescent="0.3">
      <c r="A391" t="s">
        <v>3745</v>
      </c>
      <c r="C391" t="s">
        <v>11644</v>
      </c>
      <c r="E391" t="b">
        <f>NOT(ISERROR(VLOOKUP(A391,ReferenzWortschatzB1!A:A,1,FALSE)))</f>
        <v>1</v>
      </c>
      <c r="F391" s="2" t="str">
        <f t="shared" si="39"/>
        <v>ließ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ließ</v>
      </c>
    </row>
    <row r="392" spans="1:11" x14ac:dyDescent="0.3">
      <c r="A392" t="s">
        <v>11520</v>
      </c>
      <c r="C392" t="s">
        <v>11644</v>
      </c>
      <c r="E392" t="b">
        <f>NOT(ISERROR(VLOOKUP(A392,ReferenzWortschatzB1!A:A,1,FALSE)))</f>
        <v>0</v>
      </c>
      <c r="F392" s="2" t="str">
        <f t="shared" si="39"/>
        <v>ließen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ließen</v>
      </c>
    </row>
    <row r="393" spans="1:11" x14ac:dyDescent="0.3">
      <c r="A393" t="s">
        <v>11521</v>
      </c>
      <c r="C393" t="s">
        <v>11644</v>
      </c>
      <c r="E393" t="b">
        <f>NOT(ISERROR(VLOOKUP(A393,ReferenzWortschatzB1!A:A,1,FALSE)))</f>
        <v>1</v>
      </c>
      <c r="F393" s="2" t="str">
        <f t="shared" si="39"/>
        <v>linke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linke</v>
      </c>
    </row>
    <row r="394" spans="1:11" x14ac:dyDescent="0.3">
      <c r="A394" t="s">
        <v>3754</v>
      </c>
      <c r="C394" t="s">
        <v>11644</v>
      </c>
      <c r="E394" t="b">
        <f>NOT(ISERROR(VLOOKUP(A394,ReferenzWortschatzB1!A:A,1,FALSE)))</f>
        <v>1</v>
      </c>
      <c r="F394" s="2" t="str">
        <f t="shared" si="39"/>
        <v>linken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linken</v>
      </c>
    </row>
    <row r="395" spans="1:11" x14ac:dyDescent="0.3">
      <c r="A395" t="s">
        <v>3755</v>
      </c>
      <c r="C395" t="s">
        <v>11644</v>
      </c>
      <c r="E395" t="b">
        <f>NOT(ISERROR(VLOOKUP(A395,ReferenzWortschatzB1!A:A,1,FALSE)))</f>
        <v>1</v>
      </c>
      <c r="F395" s="2" t="str">
        <f t="shared" si="39"/>
        <v>links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links</v>
      </c>
    </row>
    <row r="396" spans="1:11" x14ac:dyDescent="0.3">
      <c r="A396" t="s">
        <v>11522</v>
      </c>
      <c r="C396" t="s">
        <v>11644</v>
      </c>
      <c r="E396" t="b">
        <f>NOT(ISERROR(VLOOKUP(A396,ReferenzWortschatzB1!A:A,1,FALSE)))</f>
        <v>0</v>
      </c>
      <c r="F396" s="2" t="str">
        <f t="shared" si="39"/>
        <v>Linsen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Linsen</v>
      </c>
    </row>
    <row r="397" spans="1:11" x14ac:dyDescent="0.3">
      <c r="A397" t="s">
        <v>7818</v>
      </c>
      <c r="C397" t="s">
        <v>11644</v>
      </c>
      <c r="E397" t="b">
        <f>NOT(ISERROR(VLOOKUP(A397,ReferenzWortschatzB1!A:A,1,FALSE)))</f>
        <v>0</v>
      </c>
      <c r="F397" s="2" t="str">
        <f t="shared" si="39"/>
        <v>List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List</v>
      </c>
    </row>
    <row r="398" spans="1:11" x14ac:dyDescent="0.3">
      <c r="A398" t="s">
        <v>11523</v>
      </c>
      <c r="C398" t="s">
        <v>11644</v>
      </c>
      <c r="E398" t="b">
        <f>NOT(ISERROR(VLOOKUP(A398,ReferenzWortschatzB1!A:A,1,FALSE)))</f>
        <v>0</v>
      </c>
      <c r="F398" s="2" t="str">
        <f t="shared" si="39"/>
        <v>losließ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losließ</v>
      </c>
    </row>
    <row r="399" spans="1:11" x14ac:dyDescent="0.3">
      <c r="A399" t="s">
        <v>3807</v>
      </c>
      <c r="C399" t="s">
        <v>11644</v>
      </c>
      <c r="E399" t="b">
        <f>NOT(ISERROR(VLOOKUP(A399,ReferenzWortschatzB1!A:A,1,FALSE)))</f>
        <v>1</v>
      </c>
      <c r="F399" s="2" t="str">
        <f t="shared" si="39"/>
        <v>mache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mache</v>
      </c>
    </row>
    <row r="400" spans="1:11" x14ac:dyDescent="0.3">
      <c r="A400" t="s">
        <v>3812</v>
      </c>
      <c r="C400" t="s">
        <v>11644</v>
      </c>
      <c r="E400" t="b">
        <f>NOT(ISERROR(VLOOKUP(A400,ReferenzWortschatzB1!A:A,1,FALSE)))</f>
        <v>1</v>
      </c>
      <c r="F400" s="2" t="str">
        <f t="shared" si="39"/>
        <v>Mädchen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Mädchen</v>
      </c>
    </row>
    <row r="401" spans="1:11" x14ac:dyDescent="0.3">
      <c r="A401" t="s">
        <v>11524</v>
      </c>
      <c r="C401" t="s">
        <v>11644</v>
      </c>
      <c r="E401" t="b">
        <f>NOT(ISERROR(VLOOKUP(A401,ReferenzWortschatzB1!A:A,1,FALSE)))</f>
        <v>0</v>
      </c>
      <c r="F401" s="2" t="str">
        <f t="shared" si="39"/>
        <v>Mädchens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Mädchens</v>
      </c>
    </row>
    <row r="402" spans="1:11" x14ac:dyDescent="0.3">
      <c r="A402" t="s">
        <v>3849</v>
      </c>
      <c r="C402" t="s">
        <v>11644</v>
      </c>
      <c r="E402" t="b">
        <f>NOT(ISERROR(VLOOKUP(A402,ReferenzWortschatzB1!A:A,1,FALSE)))</f>
        <v>1</v>
      </c>
      <c r="F402" s="2" t="str">
        <f t="shared" si="39"/>
        <v>Mann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Mann</v>
      </c>
    </row>
    <row r="403" spans="1:11" x14ac:dyDescent="0.3">
      <c r="A403" t="s">
        <v>11525</v>
      </c>
      <c r="C403" t="s">
        <v>11644</v>
      </c>
      <c r="E403" t="b">
        <f>NOT(ISERROR(VLOOKUP(A403,ReferenzWortschatzB1!A:A,1,FALSE)))</f>
        <v>0</v>
      </c>
      <c r="F403" s="2" t="str">
        <f t="shared" si="39"/>
        <v>Manne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Manne</v>
      </c>
    </row>
    <row r="404" spans="1:11" x14ac:dyDescent="0.3">
      <c r="A404" t="s">
        <v>3897</v>
      </c>
      <c r="C404" t="s">
        <v>11644</v>
      </c>
      <c r="E404" t="b">
        <f>NOT(ISERROR(VLOOKUP(A404,ReferenzWortschatzB1!A:A,1,FALSE)))</f>
        <v>1</v>
      </c>
      <c r="F404" s="2" t="str">
        <f t="shared" si="39"/>
        <v>mehr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mehr</v>
      </c>
    </row>
    <row r="405" spans="1:11" x14ac:dyDescent="0.3">
      <c r="A405" t="s">
        <v>11526</v>
      </c>
      <c r="C405" t="s">
        <v>11644</v>
      </c>
      <c r="E405" t="b">
        <f>NOT(ISERROR(VLOOKUP(A405,ReferenzWortschatzB1!A:A,1,FALSE)))</f>
        <v>1</v>
      </c>
      <c r="F405" s="2" t="str">
        <f t="shared" si="39"/>
        <v>meine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meine</v>
      </c>
    </row>
    <row r="406" spans="1:11" x14ac:dyDescent="0.3">
      <c r="A406" t="s">
        <v>3907</v>
      </c>
      <c r="C406" t="s">
        <v>11644</v>
      </c>
      <c r="E406" t="b">
        <f>NOT(ISERROR(VLOOKUP(A406,ReferenzWortschatzB1!A:A,1,FALSE)))</f>
        <v>1</v>
      </c>
      <c r="F406" s="2" t="str">
        <f t="shared" si="39"/>
        <v>meiner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meiner</v>
      </c>
    </row>
    <row r="407" spans="1:11" x14ac:dyDescent="0.3">
      <c r="A407" t="s">
        <v>11527</v>
      </c>
      <c r="C407" t="s">
        <v>11644</v>
      </c>
      <c r="E407" t="b">
        <f>NOT(ISERROR(VLOOKUP(A407,ReferenzWortschatzB1!A:A,1,FALSE)))</f>
        <v>0</v>
      </c>
      <c r="F407" s="2" t="str">
        <f t="shared" si="39"/>
        <v>meinten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meinten</v>
      </c>
    </row>
    <row r="408" spans="1:11" x14ac:dyDescent="0.3">
      <c r="A408" t="s">
        <v>3938</v>
      </c>
      <c r="C408" t="s">
        <v>11644</v>
      </c>
      <c r="E408" t="b">
        <f>NOT(ISERROR(VLOOKUP(A408,ReferenzWortschatzB1!A:A,1,FALSE)))</f>
        <v>1</v>
      </c>
      <c r="F408" s="2" t="str">
        <f t="shared" si="39"/>
        <v>Messe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Messe</v>
      </c>
    </row>
    <row r="409" spans="1:11" x14ac:dyDescent="0.3">
      <c r="A409" t="s">
        <v>3940</v>
      </c>
      <c r="C409" t="s">
        <v>11644</v>
      </c>
      <c r="E409" t="b">
        <f>NOT(ISERROR(VLOOKUP(A409,ReferenzWortschatzB1!A:A,1,FALSE)))</f>
        <v>1</v>
      </c>
      <c r="F409" s="2" t="str">
        <f t="shared" si="39"/>
        <v>Messer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Messer</v>
      </c>
    </row>
    <row r="410" spans="1:11" x14ac:dyDescent="0.3">
      <c r="A410" t="s">
        <v>3947</v>
      </c>
      <c r="C410" t="s">
        <v>11644</v>
      </c>
      <c r="E410" t="b">
        <f>NOT(ISERROR(VLOOKUP(A410,ReferenzWortschatzB1!A:A,1,FALSE)))</f>
        <v>1</v>
      </c>
      <c r="F410" s="2" t="str">
        <f t="shared" si="39"/>
        <v>mich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mich</v>
      </c>
    </row>
    <row r="411" spans="1:11" x14ac:dyDescent="0.3">
      <c r="A411" t="s">
        <v>3976</v>
      </c>
      <c r="C411" t="s">
        <v>11644</v>
      </c>
      <c r="E411" t="b">
        <f>NOT(ISERROR(VLOOKUP(A411,ReferenzWortschatzB1!A:A,1,FALSE)))</f>
        <v>1</v>
      </c>
      <c r="F411" s="2" t="str">
        <f t="shared" si="39"/>
        <v>mir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mir</v>
      </c>
    </row>
    <row r="412" spans="1:11" x14ac:dyDescent="0.3">
      <c r="A412" t="s">
        <v>3985</v>
      </c>
      <c r="C412" t="s">
        <v>11644</v>
      </c>
      <c r="E412" t="b">
        <f>NOT(ISERROR(VLOOKUP(A412,ReferenzWortschatzB1!A:A,1,FALSE)))</f>
        <v>1</v>
      </c>
      <c r="F412" s="2" t="str">
        <f t="shared" si="39"/>
        <v>mit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mit</v>
      </c>
    </row>
    <row r="413" spans="1:11" x14ac:dyDescent="0.3">
      <c r="A413" t="s">
        <v>3990</v>
      </c>
      <c r="C413" t="s">
        <v>11644</v>
      </c>
      <c r="E413" t="b">
        <f>NOT(ISERROR(VLOOKUP(A413,ReferenzWortschatzB1!A:A,1,FALSE)))</f>
        <v>1</v>
      </c>
      <c r="F413" s="2" t="str">
        <f t="shared" si="39"/>
        <v>mitbringen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mitbringen</v>
      </c>
    </row>
    <row r="414" spans="1:11" x14ac:dyDescent="0.3">
      <c r="A414" t="s">
        <v>11528</v>
      </c>
      <c r="C414" t="s">
        <v>11644</v>
      </c>
      <c r="E414" t="b">
        <f>NOT(ISERROR(VLOOKUP(A414,ReferenzWortschatzB1!A:A,1,FALSE)))</f>
        <v>0</v>
      </c>
      <c r="F414" s="2" t="str">
        <f t="shared" si="39"/>
        <v>mitgegangen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mitgegangen</v>
      </c>
    </row>
    <row r="415" spans="1:11" x14ac:dyDescent="0.3">
      <c r="A415" t="s">
        <v>11529</v>
      </c>
      <c r="C415" t="s">
        <v>11644</v>
      </c>
      <c r="E415" t="b">
        <f>NOT(ISERROR(VLOOKUP(A415,ReferenzWortschatzB1!A:A,1,FALSE)))</f>
        <v>0</v>
      </c>
      <c r="F415" s="2" t="str">
        <f t="shared" si="39"/>
        <v>mitgehen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mitgehen</v>
      </c>
    </row>
    <row r="416" spans="1:11" x14ac:dyDescent="0.3">
      <c r="A416" t="s">
        <v>4034</v>
      </c>
      <c r="C416" t="s">
        <v>11644</v>
      </c>
      <c r="E416" t="b">
        <f>NOT(ISERROR(VLOOKUP(A416,ReferenzWortschatzB1!A:A,1,FALSE)))</f>
        <v>1</v>
      </c>
      <c r="F416" s="2" t="str">
        <f t="shared" si="39"/>
        <v>möchte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möchte</v>
      </c>
    </row>
    <row r="417" spans="1:11" x14ac:dyDescent="0.3">
      <c r="A417" t="s">
        <v>4066</v>
      </c>
      <c r="C417" t="s">
        <v>11644</v>
      </c>
      <c r="E417" t="b">
        <f>NOT(ISERROR(VLOOKUP(A417,ReferenzWortschatzB1!A:A,1,FALSE)))</f>
        <v>1</v>
      </c>
      <c r="F417" s="2" t="str">
        <f t="shared" si="39"/>
        <v>Morgen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Morgen</v>
      </c>
    </row>
    <row r="418" spans="1:11" x14ac:dyDescent="0.3">
      <c r="A418" t="s">
        <v>4073</v>
      </c>
      <c r="C418" t="s">
        <v>11644</v>
      </c>
      <c r="E418" t="b">
        <f>NOT(ISERROR(VLOOKUP(A418,ReferenzWortschatzB1!A:A,1,FALSE)))</f>
        <v>1</v>
      </c>
      <c r="F418" s="2" t="str">
        <f t="shared" si="39"/>
        <v>müde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müde</v>
      </c>
    </row>
    <row r="419" spans="1:11" x14ac:dyDescent="0.3">
      <c r="A419" t="s">
        <v>11530</v>
      </c>
      <c r="C419" t="s">
        <v>11644</v>
      </c>
      <c r="E419" t="b">
        <f>NOT(ISERROR(VLOOKUP(A419,ReferenzWortschatzB1!A:A,1,FALSE)))</f>
        <v>0</v>
      </c>
      <c r="F419" s="2" t="str">
        <f t="shared" si="39"/>
        <v>muß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muß</v>
      </c>
    </row>
    <row r="420" spans="1:11" x14ac:dyDescent="0.3">
      <c r="A420" t="s">
        <v>11531</v>
      </c>
      <c r="C420" t="s">
        <v>11644</v>
      </c>
      <c r="E420" t="b">
        <f>NOT(ISERROR(VLOOKUP(A420,ReferenzWortschatzB1!A:A,1,FALSE)))</f>
        <v>0</v>
      </c>
      <c r="F420" s="2" t="str">
        <f t="shared" si="39"/>
        <v>müsse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müsse</v>
      </c>
    </row>
    <row r="421" spans="1:11" x14ac:dyDescent="0.3">
      <c r="A421" t="s">
        <v>11532</v>
      </c>
      <c r="C421" t="s">
        <v>11644</v>
      </c>
      <c r="E421" t="b">
        <f>NOT(ISERROR(VLOOKUP(A421,ReferenzWortschatzB1!A:A,1,FALSE)))</f>
        <v>0</v>
      </c>
      <c r="F421" s="2" t="str">
        <f t="shared" si="39"/>
        <v>mußte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mußte</v>
      </c>
    </row>
    <row r="422" spans="1:11" x14ac:dyDescent="0.3">
      <c r="A422" t="s">
        <v>4105</v>
      </c>
      <c r="C422" t="s">
        <v>11644</v>
      </c>
      <c r="E422" t="b">
        <f>NOT(ISERROR(VLOOKUP(A422,ReferenzWortschatzB1!A:A,1,FALSE)))</f>
        <v>1</v>
      </c>
      <c r="F422" s="2" t="str">
        <f t="shared" si="39"/>
        <v>mussten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mussten</v>
      </c>
    </row>
    <row r="423" spans="1:11" x14ac:dyDescent="0.3">
      <c r="A423" t="s">
        <v>11533</v>
      </c>
      <c r="C423" t="s">
        <v>11644</v>
      </c>
      <c r="E423" t="b">
        <f>NOT(ISERROR(VLOOKUP(A423,ReferenzWortschatzB1!A:A,1,FALSE)))</f>
        <v>0</v>
      </c>
      <c r="F423" s="2" t="str">
        <f t="shared" si="39"/>
        <v>müssten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müssten</v>
      </c>
    </row>
    <row r="424" spans="1:11" x14ac:dyDescent="0.3">
      <c r="A424" t="s">
        <v>4108</v>
      </c>
      <c r="C424" t="s">
        <v>11644</v>
      </c>
      <c r="E424" t="b">
        <f>NOT(ISERROR(VLOOKUP(A424,ReferenzWortschatzB1!A:A,1,FALSE)))</f>
        <v>1</v>
      </c>
      <c r="F424" s="2" t="str">
        <f t="shared" si="39"/>
        <v>Mutter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Mutter</v>
      </c>
    </row>
    <row r="425" spans="1:11" x14ac:dyDescent="0.3">
      <c r="A425" t="s">
        <v>4111</v>
      </c>
      <c r="C425" t="s">
        <v>11644</v>
      </c>
      <c r="E425" t="b">
        <f>NOT(ISERROR(VLOOKUP(A425,ReferenzWortschatzB1!A:A,1,FALSE)))</f>
        <v>1</v>
      </c>
      <c r="F425" s="2" t="str">
        <f t="shared" si="39"/>
        <v>nach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nach</v>
      </c>
    </row>
    <row r="426" spans="1:11" x14ac:dyDescent="0.3">
      <c r="A426" t="s">
        <v>4136</v>
      </c>
      <c r="C426" t="s">
        <v>11644</v>
      </c>
      <c r="E426" t="b">
        <f>NOT(ISERROR(VLOOKUP(A426,ReferenzWortschatzB1!A:A,1,FALSE)))</f>
        <v>1</v>
      </c>
      <c r="F426" s="2" t="str">
        <f t="shared" si="39"/>
        <v>nächsten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nächsten</v>
      </c>
    </row>
    <row r="427" spans="1:11" x14ac:dyDescent="0.3">
      <c r="A427" t="s">
        <v>4153</v>
      </c>
      <c r="C427" t="s">
        <v>11644</v>
      </c>
      <c r="E427" t="b">
        <f>NOT(ISERROR(VLOOKUP(A427,ReferenzWortschatzB1!A:A,1,FALSE)))</f>
        <v>1</v>
      </c>
      <c r="F427" s="2" t="str">
        <f t="shared" si="39"/>
        <v>nahm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nahm</v>
      </c>
    </row>
    <row r="428" spans="1:11" x14ac:dyDescent="0.3">
      <c r="A428" t="s">
        <v>11534</v>
      </c>
      <c r="C428" t="s">
        <v>11644</v>
      </c>
      <c r="E428" t="b">
        <f>NOT(ISERROR(VLOOKUP(A428,ReferenzWortschatzB1!A:A,1,FALSE)))</f>
        <v>0</v>
      </c>
      <c r="F428" s="2" t="str">
        <f t="shared" si="39"/>
        <v>nahmen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nahmen</v>
      </c>
    </row>
    <row r="429" spans="1:11" x14ac:dyDescent="0.3">
      <c r="A429" t="s">
        <v>11535</v>
      </c>
      <c r="C429" t="s">
        <v>11644</v>
      </c>
      <c r="E429" t="b">
        <f>NOT(ISERROR(VLOOKUP(A429,ReferenzWortschatzB1!A:A,1,FALSE)))</f>
        <v>0</v>
      </c>
      <c r="F429" s="2" t="str">
        <f t="shared" si="39"/>
        <v>nannten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nannten</v>
      </c>
    </row>
    <row r="430" spans="1:11" x14ac:dyDescent="0.3">
      <c r="A430" t="s">
        <v>4178</v>
      </c>
      <c r="C430" t="s">
        <v>11644</v>
      </c>
      <c r="E430" t="b">
        <f>NOT(ISERROR(VLOOKUP(A430,ReferenzWortschatzB1!A:A,1,FALSE)))</f>
        <v>1</v>
      </c>
      <c r="F430" s="2" t="str">
        <f t="shared" si="39"/>
        <v>neben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neben</v>
      </c>
    </row>
    <row r="431" spans="1:11" x14ac:dyDescent="0.3">
      <c r="A431" t="s">
        <v>11536</v>
      </c>
      <c r="C431" t="s">
        <v>11644</v>
      </c>
      <c r="E431" t="b">
        <f>NOT(ISERROR(VLOOKUP(A431,ReferenzWortschatzB1!A:A,1,FALSE)))</f>
        <v>1</v>
      </c>
      <c r="F431" s="2" t="str">
        <f t="shared" si="39"/>
        <v>nehmen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nehmen</v>
      </c>
    </row>
    <row r="432" spans="1:11" x14ac:dyDescent="0.3">
      <c r="A432" t="s">
        <v>11537</v>
      </c>
      <c r="C432" t="s">
        <v>11644</v>
      </c>
      <c r="E432" t="b">
        <f>NOT(ISERROR(VLOOKUP(A432,ReferenzWortschatzB1!A:A,1,FALSE)))</f>
        <v>0</v>
      </c>
      <c r="F432" s="2" t="str">
        <f t="shared" si="39"/>
        <v>neigte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neigte</v>
      </c>
    </row>
    <row r="433" spans="1:11" x14ac:dyDescent="0.3">
      <c r="A433" t="s">
        <v>4188</v>
      </c>
      <c r="C433" t="s">
        <v>11644</v>
      </c>
      <c r="E433" t="b">
        <f>NOT(ISERROR(VLOOKUP(A433,ReferenzWortschatzB1!A:A,1,FALSE)))</f>
        <v>1</v>
      </c>
      <c r="F433" s="2" t="str">
        <f t="shared" si="39"/>
        <v>Nein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Nein</v>
      </c>
    </row>
    <row r="434" spans="1:11" x14ac:dyDescent="0.3">
      <c r="A434" t="s">
        <v>11538</v>
      </c>
      <c r="C434" t="s">
        <v>11644</v>
      </c>
      <c r="E434" t="b">
        <f>NOT(ISERROR(VLOOKUP(A434,ReferenzWortschatzB1!A:A,1,FALSE)))</f>
        <v>0</v>
      </c>
      <c r="F434" s="2" t="str">
        <f t="shared" si="39"/>
        <v>neuem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neuem</v>
      </c>
    </row>
    <row r="435" spans="1:11" x14ac:dyDescent="0.3">
      <c r="A435" t="s">
        <v>4218</v>
      </c>
      <c r="C435" t="s">
        <v>11644</v>
      </c>
      <c r="E435" t="b">
        <f>NOT(ISERROR(VLOOKUP(A435,ReferenzWortschatzB1!A:A,1,FALSE)))</f>
        <v>1</v>
      </c>
      <c r="F435" s="2" t="str">
        <f t="shared" si="39"/>
        <v>nicht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nicht</v>
      </c>
    </row>
    <row r="436" spans="1:11" x14ac:dyDescent="0.3">
      <c r="A436" t="s">
        <v>4224</v>
      </c>
      <c r="C436" t="s">
        <v>11644</v>
      </c>
      <c r="E436" t="b">
        <f>NOT(ISERROR(VLOOKUP(A436,ReferenzWortschatzB1!A:A,1,FALSE)))</f>
        <v>1</v>
      </c>
      <c r="F436" s="2" t="str">
        <f t="shared" si="39"/>
        <v>nichts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nichts</v>
      </c>
    </row>
    <row r="437" spans="1:11" x14ac:dyDescent="0.3">
      <c r="A437" t="s">
        <v>11539</v>
      </c>
      <c r="C437" t="s">
        <v>11644</v>
      </c>
      <c r="E437" t="b">
        <f>NOT(ISERROR(VLOOKUP(A437,ReferenzWortschatzB1!A:A,1,FALSE)))</f>
        <v>0</v>
      </c>
      <c r="F437" s="2" t="str">
        <f t="shared" si="39"/>
        <v>nickten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nickten</v>
      </c>
    </row>
    <row r="438" spans="1:11" x14ac:dyDescent="0.3">
      <c r="A438" t="s">
        <v>11540</v>
      </c>
      <c r="C438" t="s">
        <v>11644</v>
      </c>
      <c r="E438" t="b">
        <f>NOT(ISERROR(VLOOKUP(A438,ReferenzWortschatzB1!A:A,1,FALSE)))</f>
        <v>0</v>
      </c>
      <c r="F438" s="2" t="str">
        <f t="shared" si="39"/>
        <v>nieder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nieder</v>
      </c>
    </row>
    <row r="439" spans="1:11" x14ac:dyDescent="0.3">
      <c r="A439" t="s">
        <v>11541</v>
      </c>
      <c r="C439" t="s">
        <v>11644</v>
      </c>
      <c r="E439" t="b">
        <f>NOT(ISERROR(VLOOKUP(A439,ReferenzWortschatzB1!A:A,1,FALSE)))</f>
        <v>0</v>
      </c>
      <c r="F439" s="2" t="str">
        <f t="shared" si="39"/>
        <v>niederfielen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niederfielen</v>
      </c>
    </row>
    <row r="440" spans="1:11" x14ac:dyDescent="0.3">
      <c r="A440" t="s">
        <v>4230</v>
      </c>
      <c r="C440" t="s">
        <v>11644</v>
      </c>
      <c r="E440" t="b">
        <f>NOT(ISERROR(VLOOKUP(A440,ReferenzWortschatzB1!A:A,1,FALSE)))</f>
        <v>1</v>
      </c>
      <c r="F440" s="2" t="str">
        <f t="shared" si="39"/>
        <v>niemand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niemand</v>
      </c>
    </row>
    <row r="441" spans="1:11" x14ac:dyDescent="0.3">
      <c r="A441" t="s">
        <v>11542</v>
      </c>
      <c r="C441" t="s">
        <v>11644</v>
      </c>
      <c r="E441" t="b">
        <f>NOT(ISERROR(VLOOKUP(A441,ReferenzWortschatzB1!A:A,1,FALSE)))</f>
        <v>0</v>
      </c>
      <c r="F441" s="2" t="str">
        <f t="shared" si="39"/>
        <v>nimmermehr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nimmermehr</v>
      </c>
    </row>
    <row r="442" spans="1:11" x14ac:dyDescent="0.3">
      <c r="A442" t="s">
        <v>4240</v>
      </c>
      <c r="C442" t="s">
        <v>11644</v>
      </c>
      <c r="E442" t="b">
        <f>NOT(ISERROR(VLOOKUP(A442,ReferenzWortschatzB1!A:A,1,FALSE)))</f>
        <v>1</v>
      </c>
      <c r="F442" s="2" t="str">
        <f t="shared" si="39"/>
        <v>noch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noch</v>
      </c>
    </row>
    <row r="443" spans="1:11" x14ac:dyDescent="0.3">
      <c r="A443" t="s">
        <v>4272</v>
      </c>
      <c r="C443" t="s">
        <v>11644</v>
      </c>
      <c r="E443" t="b">
        <f>NOT(ISERROR(VLOOKUP(A443,ReferenzWortschatzB1!A:A,1,FALSE)))</f>
        <v>1</v>
      </c>
      <c r="F443" s="2" t="str">
        <f t="shared" si="39"/>
        <v>nun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nun</v>
      </c>
    </row>
    <row r="444" spans="1:11" x14ac:dyDescent="0.3">
      <c r="A444" t="s">
        <v>4273</v>
      </c>
      <c r="C444" t="s">
        <v>11644</v>
      </c>
      <c r="E444" t="b">
        <f>NOT(ISERROR(VLOOKUP(A444,ReferenzWortschatzB1!A:A,1,FALSE)))</f>
        <v>1</v>
      </c>
      <c r="F444" s="2" t="str">
        <f t="shared" si="39"/>
        <v>nur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nur</v>
      </c>
    </row>
    <row r="445" spans="1:11" x14ac:dyDescent="0.3">
      <c r="A445" t="s">
        <v>11543</v>
      </c>
      <c r="C445" t="s">
        <v>11644</v>
      </c>
      <c r="E445" t="b">
        <f>NOT(ISERROR(VLOOKUP(A445,ReferenzWortschatzB1!A:A,1,FALSE)))</f>
        <v>0</v>
      </c>
      <c r="F445" s="2" t="str">
        <f t="shared" si="39"/>
        <v>Obendrein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Obendrein</v>
      </c>
    </row>
    <row r="446" spans="1:11" x14ac:dyDescent="0.3">
      <c r="A446" t="s">
        <v>11544</v>
      </c>
      <c r="C446" t="s">
        <v>11644</v>
      </c>
      <c r="E446" t="b">
        <f>NOT(ISERROR(VLOOKUP(A446,ReferenzWortschatzB1!A:A,1,FALSE)))</f>
        <v>0</v>
      </c>
      <c r="F446" s="2" t="str">
        <f t="shared" si="39"/>
        <v>Öllämpchen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Öllämpchen</v>
      </c>
    </row>
    <row r="447" spans="1:11" x14ac:dyDescent="0.3">
      <c r="A447" t="s">
        <v>11545</v>
      </c>
      <c r="C447" t="s">
        <v>11644</v>
      </c>
      <c r="E447" t="b">
        <f>NOT(ISERROR(VLOOKUP(A447,ReferenzWortschatzB1!A:A,1,FALSE)))</f>
        <v>0</v>
      </c>
      <c r="F447" s="2" t="str">
        <f t="shared" si="39"/>
        <v>Pantoffel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Pantoffel</v>
      </c>
    </row>
    <row r="448" spans="1:11" x14ac:dyDescent="0.3">
      <c r="A448" t="s">
        <v>11546</v>
      </c>
      <c r="C448" t="s">
        <v>11644</v>
      </c>
      <c r="E448" t="b">
        <f>NOT(ISERROR(VLOOKUP(A448,ReferenzWortschatzB1!A:A,1,FALSE)))</f>
        <v>0</v>
      </c>
      <c r="F448" s="2" t="str">
        <f t="shared" si="39"/>
        <v>Pantoffeln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Pantoffeln</v>
      </c>
    </row>
    <row r="449" spans="1:11" x14ac:dyDescent="0.3">
      <c r="A449" t="s">
        <v>4409</v>
      </c>
      <c r="C449" t="s">
        <v>11644</v>
      </c>
      <c r="E449" t="b">
        <f>NOT(ISERROR(VLOOKUP(A449,ReferenzWortschatzB1!A:A,1,FALSE)))</f>
        <v>1</v>
      </c>
      <c r="F449" s="2" t="str">
        <f t="shared" si="39"/>
        <v>passt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passt</v>
      </c>
    </row>
    <row r="450" spans="1:11" x14ac:dyDescent="0.3">
      <c r="A450" t="s">
        <v>4418</v>
      </c>
      <c r="C450" t="s">
        <v>11644</v>
      </c>
      <c r="E450" t="b">
        <f>NOT(ISERROR(VLOOKUP(A450,ReferenzWortschatzB1!A:A,1,FALSE)))</f>
        <v>1</v>
      </c>
      <c r="F450" s="2" t="str">
        <f t="shared" si="39"/>
        <v>Pech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Pech</v>
      </c>
    </row>
    <row r="451" spans="1:11" x14ac:dyDescent="0.3">
      <c r="A451" t="s">
        <v>11547</v>
      </c>
      <c r="C451" t="s">
        <v>11644</v>
      </c>
      <c r="E451" t="b">
        <f>NOT(ISERROR(VLOOKUP(A451,ReferenzWortschatzB1!A:A,1,FALSE)))</f>
        <v>0</v>
      </c>
      <c r="F451" s="2" t="str">
        <f t="shared" si="39"/>
        <v>Perlen</v>
      </c>
      <c r="G451" s="2">
        <f t="shared" si="42"/>
        <v>0</v>
      </c>
      <c r="H451" s="2" t="str">
        <f t="shared" si="43"/>
        <v>TraGo</v>
      </c>
      <c r="I451" s="2" t="str">
        <f t="shared" si="40"/>
        <v>Wort</v>
      </c>
      <c r="J451" s="2" t="str">
        <f t="shared" si="44"/>
        <v>Satz</v>
      </c>
      <c r="K451" s="2" t="str">
        <f t="shared" si="41"/>
        <v>Perlen</v>
      </c>
    </row>
    <row r="452" spans="1:11" x14ac:dyDescent="0.3">
      <c r="A452" t="s">
        <v>4440</v>
      </c>
      <c r="C452" t="s">
        <v>11644</v>
      </c>
      <c r="E452" t="b">
        <f>NOT(ISERROR(VLOOKUP(A452,ReferenzWortschatzB1!A:A,1,FALSE)))</f>
        <v>1</v>
      </c>
      <c r="F452" s="2" t="str">
        <f t="shared" si="39"/>
        <v>Pferd</v>
      </c>
      <c r="G452" s="2">
        <f t="shared" si="42"/>
        <v>0</v>
      </c>
      <c r="H452" s="2" t="str">
        <f t="shared" si="43"/>
        <v>TraGo</v>
      </c>
      <c r="I452" s="2" t="str">
        <f t="shared" si="40"/>
        <v>Wort</v>
      </c>
      <c r="J452" s="2" t="str">
        <f t="shared" si="44"/>
        <v>Satz</v>
      </c>
      <c r="K452" s="2" t="str">
        <f t="shared" si="41"/>
        <v>Pferd</v>
      </c>
    </row>
    <row r="453" spans="1:11" x14ac:dyDescent="0.3">
      <c r="A453" t="s">
        <v>4445</v>
      </c>
      <c r="C453" t="s">
        <v>11644</v>
      </c>
      <c r="E453" t="b">
        <f>NOT(ISERROR(VLOOKUP(A453,ReferenzWortschatzB1!A:A,1,FALSE)))</f>
        <v>1</v>
      </c>
      <c r="F453" s="2" t="str">
        <f t="shared" ref="F453:F516" si="45">HYPERLINK(F$1&amp;$A453,$A453)</f>
        <v>pflanzte</v>
      </c>
      <c r="G453" s="2">
        <f t="shared" si="42"/>
        <v>0</v>
      </c>
      <c r="H453" s="2" t="str">
        <f t="shared" si="43"/>
        <v>TraGo</v>
      </c>
      <c r="I453" s="2" t="str">
        <f t="shared" ref="I453:I516" si="46">HYPERLINK(I$1&amp;$A453,"Wort")</f>
        <v>Wort</v>
      </c>
      <c r="J453" s="2" t="str">
        <f t="shared" si="44"/>
        <v>Satz</v>
      </c>
      <c r="K453" s="2" t="str">
        <f t="shared" ref="K453:K516" si="47">HYPERLINK(K$1&amp;$A453,$A453)</f>
        <v>pflanzte</v>
      </c>
    </row>
    <row r="454" spans="1:11" x14ac:dyDescent="0.3">
      <c r="A454" t="s">
        <v>11548</v>
      </c>
      <c r="C454" t="s">
        <v>11644</v>
      </c>
      <c r="E454" t="b">
        <f>NOT(ISERROR(VLOOKUP(A454,ReferenzWortschatzB1!A:A,1,FALSE)))</f>
        <v>0</v>
      </c>
      <c r="F454" s="2" t="str">
        <f t="shared" si="45"/>
        <v>pick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pick</v>
      </c>
    </row>
    <row r="455" spans="1:11" x14ac:dyDescent="0.3">
      <c r="A455" t="s">
        <v>11549</v>
      </c>
      <c r="C455" t="s">
        <v>11644</v>
      </c>
      <c r="E455" t="b">
        <f>NOT(ISERROR(VLOOKUP(A455,ReferenzWortschatzB1!A:A,1,FALSE)))</f>
        <v>0</v>
      </c>
      <c r="F455" s="2" t="str">
        <f t="shared" si="45"/>
        <v>pickten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pickten</v>
      </c>
    </row>
    <row r="456" spans="1:11" x14ac:dyDescent="0.3">
      <c r="A456" t="s">
        <v>11550</v>
      </c>
      <c r="C456" t="s">
        <v>11644</v>
      </c>
      <c r="E456" t="b">
        <f>NOT(ISERROR(VLOOKUP(A456,ReferenzWortschatzB1!A:A,1,FALSE)))</f>
        <v>0</v>
      </c>
      <c r="F456" s="2" t="str">
        <f t="shared" si="45"/>
        <v>prächtig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prächtig</v>
      </c>
    </row>
    <row r="457" spans="1:11" x14ac:dyDescent="0.3">
      <c r="A457" t="s">
        <v>11551</v>
      </c>
      <c r="C457" t="s">
        <v>11644</v>
      </c>
      <c r="E457" t="b">
        <f>NOT(ISERROR(VLOOKUP(A457,ReferenzWortschatzB1!A:A,1,FALSE)))</f>
        <v>0</v>
      </c>
      <c r="F457" s="2" t="str">
        <f t="shared" si="45"/>
        <v>Prinzessin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Prinzessin</v>
      </c>
    </row>
    <row r="458" spans="1:11" x14ac:dyDescent="0.3">
      <c r="A458" t="s">
        <v>11552</v>
      </c>
      <c r="C458" t="s">
        <v>11644</v>
      </c>
      <c r="E458" t="b">
        <f>NOT(ISERROR(VLOOKUP(A458,ReferenzWortschatzB1!A:A,1,FALSE)))</f>
        <v>0</v>
      </c>
      <c r="F458" s="2" t="str">
        <f t="shared" si="45"/>
        <v>quoll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quoll</v>
      </c>
    </row>
    <row r="459" spans="1:11" x14ac:dyDescent="0.3">
      <c r="A459" t="s">
        <v>11553</v>
      </c>
      <c r="C459" t="s">
        <v>11644</v>
      </c>
      <c r="E459" t="b">
        <f>NOT(ISERROR(VLOOKUP(A459,ReferenzWortschatzB1!A:A,1,FALSE)))</f>
        <v>1</v>
      </c>
      <c r="F459" s="2" t="str">
        <f t="shared" si="45"/>
        <v>rechte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rechte</v>
      </c>
    </row>
    <row r="460" spans="1:11" x14ac:dyDescent="0.3">
      <c r="A460" t="s">
        <v>4674</v>
      </c>
      <c r="C460" t="s">
        <v>11644</v>
      </c>
      <c r="E460" t="b">
        <f>NOT(ISERROR(VLOOKUP(A460,ReferenzWortschatzB1!A:A,1,FALSE)))</f>
        <v>1</v>
      </c>
      <c r="F460" s="2" t="str">
        <f t="shared" si="45"/>
        <v>rechten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rechten</v>
      </c>
    </row>
    <row r="461" spans="1:11" x14ac:dyDescent="0.3">
      <c r="A461" t="s">
        <v>4677</v>
      </c>
      <c r="C461" t="s">
        <v>11644</v>
      </c>
      <c r="E461" t="b">
        <f>NOT(ISERROR(VLOOKUP(A461,ReferenzWortschatzB1!A:A,1,FALSE)))</f>
        <v>1</v>
      </c>
      <c r="F461" s="2" t="str">
        <f t="shared" si="45"/>
        <v>rechts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rechts</v>
      </c>
    </row>
    <row r="462" spans="1:11" x14ac:dyDescent="0.3">
      <c r="A462" t="s">
        <v>4713</v>
      </c>
      <c r="C462" t="s">
        <v>11644</v>
      </c>
      <c r="E462" t="b">
        <f>NOT(ISERROR(VLOOKUP(A462,ReferenzWortschatzB1!A:A,1,FALSE)))</f>
        <v>1</v>
      </c>
      <c r="F462" s="2" t="str">
        <f t="shared" si="45"/>
        <v>reichen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reichen</v>
      </c>
    </row>
    <row r="463" spans="1:11" x14ac:dyDescent="0.3">
      <c r="A463" t="s">
        <v>4715</v>
      </c>
      <c r="C463" t="s">
        <v>11644</v>
      </c>
      <c r="E463" t="b">
        <f>NOT(ISERROR(VLOOKUP(A463,ReferenzWortschatzB1!A:A,1,FALSE)))</f>
        <v>1</v>
      </c>
      <c r="F463" s="2" t="str">
        <f t="shared" si="45"/>
        <v>reichte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reichte</v>
      </c>
    </row>
    <row r="464" spans="1:11" x14ac:dyDescent="0.3">
      <c r="A464" t="s">
        <v>4721</v>
      </c>
      <c r="C464" t="s">
        <v>11644</v>
      </c>
      <c r="E464" t="b">
        <f>NOT(ISERROR(VLOOKUP(A464,ReferenzWortschatzB1!A:A,1,FALSE)))</f>
        <v>1</v>
      </c>
      <c r="F464" s="2" t="str">
        <f t="shared" si="45"/>
        <v>rein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rein</v>
      </c>
    </row>
    <row r="465" spans="1:11" x14ac:dyDescent="0.3">
      <c r="A465" t="s">
        <v>4729</v>
      </c>
      <c r="C465" t="s">
        <v>11644</v>
      </c>
      <c r="E465" t="b">
        <f>NOT(ISERROR(VLOOKUP(A465,ReferenzWortschatzB1!A:A,1,FALSE)))</f>
        <v>1</v>
      </c>
      <c r="F465" s="2" t="str">
        <f t="shared" si="45"/>
        <v>Reis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Reis</v>
      </c>
    </row>
    <row r="466" spans="1:11" x14ac:dyDescent="0.3">
      <c r="A466" t="s">
        <v>4781</v>
      </c>
      <c r="C466" t="s">
        <v>11644</v>
      </c>
      <c r="E466" t="b">
        <f>NOT(ISERROR(VLOOKUP(A466,ReferenzWortschatzB1!A:A,1,FALSE)))</f>
        <v>1</v>
      </c>
      <c r="F466" s="2" t="str">
        <f t="shared" si="45"/>
        <v>richtete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richtete</v>
      </c>
    </row>
    <row r="467" spans="1:11" x14ac:dyDescent="0.3">
      <c r="A467" t="s">
        <v>4788</v>
      </c>
      <c r="C467" t="s">
        <v>11644</v>
      </c>
      <c r="E467" t="b">
        <f>NOT(ISERROR(VLOOKUP(A467,ReferenzWortschatzB1!A:A,1,FALSE)))</f>
        <v>1</v>
      </c>
      <c r="F467" s="2" t="str">
        <f t="shared" si="45"/>
        <v>rief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rief</v>
      </c>
    </row>
    <row r="468" spans="1:11" x14ac:dyDescent="0.3">
      <c r="A468" t="s">
        <v>11554</v>
      </c>
      <c r="C468" t="s">
        <v>11644</v>
      </c>
      <c r="E468" t="b">
        <f>NOT(ISERROR(VLOOKUP(A468,ReferenzWortschatzB1!A:A,1,FALSE)))</f>
        <v>0</v>
      </c>
      <c r="F468" s="2" t="str">
        <f t="shared" si="45"/>
        <v>riefen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riefen</v>
      </c>
    </row>
    <row r="469" spans="1:11" x14ac:dyDescent="0.3">
      <c r="A469" t="s">
        <v>4795</v>
      </c>
      <c r="C469" t="s">
        <v>11644</v>
      </c>
      <c r="E469" t="b">
        <f>NOT(ISERROR(VLOOKUP(A469,ReferenzWortschatzB1!A:A,1,FALSE)))</f>
        <v>1</v>
      </c>
      <c r="F469" s="2" t="str">
        <f t="shared" si="45"/>
        <v>ritt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ritt</v>
      </c>
    </row>
    <row r="470" spans="1:11" x14ac:dyDescent="0.3">
      <c r="A470" t="s">
        <v>4810</v>
      </c>
      <c r="C470" t="s">
        <v>11644</v>
      </c>
      <c r="E470" t="b">
        <f>NOT(ISERROR(VLOOKUP(A470,ReferenzWortschatzB1!A:A,1,FALSE)))</f>
        <v>1</v>
      </c>
      <c r="F470" s="2" t="str">
        <f t="shared" si="45"/>
        <v>rot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rot</v>
      </c>
    </row>
    <row r="471" spans="1:11" x14ac:dyDescent="0.3">
      <c r="A471" t="s">
        <v>11555</v>
      </c>
      <c r="C471" t="s">
        <v>11644</v>
      </c>
      <c r="E471" t="b">
        <f>NOT(ISERROR(VLOOKUP(A471,ReferenzWortschatzB1!A:A,1,FALSE)))</f>
        <v>0</v>
      </c>
      <c r="F471" s="2" t="str">
        <f t="shared" si="45"/>
        <v>Rucke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Rucke</v>
      </c>
    </row>
    <row r="472" spans="1:11" x14ac:dyDescent="0.3">
      <c r="A472" t="s">
        <v>4816</v>
      </c>
      <c r="C472" t="s">
        <v>11644</v>
      </c>
      <c r="E472" t="b">
        <f>NOT(ISERROR(VLOOKUP(A472,ReferenzWortschatzB1!A:A,1,FALSE)))</f>
        <v>1</v>
      </c>
      <c r="F472" s="2" t="str">
        <f t="shared" si="45"/>
        <v>Rücken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Rücken</v>
      </c>
    </row>
    <row r="473" spans="1:11" x14ac:dyDescent="0.3">
      <c r="A473" t="s">
        <v>11556</v>
      </c>
      <c r="C473" t="s">
        <v>11644</v>
      </c>
      <c r="E473" t="b">
        <f>NOT(ISERROR(VLOOKUP(A473,ReferenzWortschatzB1!A:A,1,FALSE)))</f>
        <v>0</v>
      </c>
      <c r="F473" s="2" t="str">
        <f t="shared" si="45"/>
        <v>Rückweg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Rückweg</v>
      </c>
    </row>
    <row r="474" spans="1:11" x14ac:dyDescent="0.3">
      <c r="A474" t="s">
        <v>11557</v>
      </c>
      <c r="C474" t="s">
        <v>11644</v>
      </c>
      <c r="E474" t="b">
        <f>NOT(ISERROR(VLOOKUP(A474,ReferenzWortschatzB1!A:A,1,FALSE)))</f>
        <v>0</v>
      </c>
      <c r="F474" s="2" t="str">
        <f t="shared" si="45"/>
        <v>rüttel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rüttel</v>
      </c>
    </row>
    <row r="475" spans="1:11" x14ac:dyDescent="0.3">
      <c r="A475" t="s">
        <v>4856</v>
      </c>
      <c r="C475" t="s">
        <v>11644</v>
      </c>
      <c r="E475" t="b">
        <f>NOT(ISERROR(VLOOKUP(A475,ReferenzWortschatzB1!A:A,1,FALSE)))</f>
        <v>1</v>
      </c>
      <c r="F475" s="2" t="str">
        <f t="shared" si="45"/>
        <v>sagen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sagen</v>
      </c>
    </row>
    <row r="476" spans="1:11" x14ac:dyDescent="0.3">
      <c r="A476" t="s">
        <v>4858</v>
      </c>
      <c r="C476" t="s">
        <v>11644</v>
      </c>
      <c r="E476" t="b">
        <f>NOT(ISERROR(VLOOKUP(A476,ReferenzWortschatzB1!A:A,1,FALSE)))</f>
        <v>1</v>
      </c>
      <c r="F476" s="2" t="str">
        <f t="shared" si="45"/>
        <v>sagte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sagte</v>
      </c>
    </row>
    <row r="477" spans="1:11" x14ac:dyDescent="0.3">
      <c r="A477" t="s">
        <v>4859</v>
      </c>
      <c r="C477" t="s">
        <v>11644</v>
      </c>
      <c r="E477" t="b">
        <f>NOT(ISERROR(VLOOKUP(A477,ReferenzWortschatzB1!A:A,1,FALSE)))</f>
        <v>1</v>
      </c>
      <c r="F477" s="2" t="str">
        <f t="shared" si="45"/>
        <v>sah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sah</v>
      </c>
    </row>
    <row r="478" spans="1:11" x14ac:dyDescent="0.3">
      <c r="A478" t="s">
        <v>11558</v>
      </c>
      <c r="C478" t="s">
        <v>11644</v>
      </c>
      <c r="E478" t="b">
        <f>NOT(ISERROR(VLOOKUP(A478,ReferenzWortschatzB1!A:A,1,FALSE)))</f>
        <v>0</v>
      </c>
      <c r="F478" s="2" t="str">
        <f t="shared" si="45"/>
        <v>säße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säße</v>
      </c>
    </row>
    <row r="479" spans="1:11" x14ac:dyDescent="0.3">
      <c r="A479" t="s">
        <v>11559</v>
      </c>
      <c r="C479" t="s">
        <v>11644</v>
      </c>
      <c r="E479" t="b">
        <f>NOT(ISERROR(VLOOKUP(A479,ReferenzWortschatzB1!A:A,1,FALSE)))</f>
        <v>0</v>
      </c>
      <c r="F479" s="2" t="str">
        <f t="shared" si="45"/>
        <v>saßen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saßen</v>
      </c>
    </row>
    <row r="480" spans="1:11" x14ac:dyDescent="0.3">
      <c r="A480" t="s">
        <v>11560</v>
      </c>
      <c r="C480" t="s">
        <v>11644</v>
      </c>
      <c r="E480" t="b">
        <f>NOT(ISERROR(VLOOKUP(A480,ReferenzWortschatzB1!A:A,1,FALSE)))</f>
        <v>0</v>
      </c>
      <c r="F480" s="2" t="str">
        <f t="shared" si="45"/>
        <v>schämen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schämen</v>
      </c>
    </row>
    <row r="481" spans="1:11" x14ac:dyDescent="0.3">
      <c r="A481" t="s">
        <v>11561</v>
      </c>
      <c r="C481" t="s">
        <v>11644</v>
      </c>
      <c r="E481" t="b">
        <f>NOT(ISERROR(VLOOKUP(A481,ReferenzWortschatzB1!A:A,1,FALSE)))</f>
        <v>0</v>
      </c>
      <c r="F481" s="2" t="str">
        <f t="shared" si="45"/>
        <v>Schemel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Schemel</v>
      </c>
    </row>
    <row r="482" spans="1:11" x14ac:dyDescent="0.3">
      <c r="A482" t="s">
        <v>11562</v>
      </c>
      <c r="C482" t="s">
        <v>11644</v>
      </c>
      <c r="E482" t="b">
        <f>NOT(ISERROR(VLOOKUP(A482,ReferenzWortschatzB1!A:A,1,FALSE)))</f>
        <v>0</v>
      </c>
      <c r="F482" s="2" t="str">
        <f t="shared" si="45"/>
        <v>schlechten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schlechten</v>
      </c>
    </row>
    <row r="483" spans="1:11" x14ac:dyDescent="0.3">
      <c r="A483" t="s">
        <v>4980</v>
      </c>
      <c r="C483" t="s">
        <v>11644</v>
      </c>
      <c r="E483" t="b">
        <f>NOT(ISERROR(VLOOKUP(A483,ReferenzWortschatzB1!A:A,1,FALSE)))</f>
        <v>1</v>
      </c>
      <c r="F483" s="2" t="str">
        <f t="shared" si="45"/>
        <v>schlimme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schlimme</v>
      </c>
    </row>
    <row r="484" spans="1:11" x14ac:dyDescent="0.3">
      <c r="A484" t="s">
        <v>11563</v>
      </c>
      <c r="C484" t="s">
        <v>11644</v>
      </c>
      <c r="E484" t="b">
        <f>NOT(ISERROR(VLOOKUP(A484,ReferenzWortschatzB1!A:A,1,FALSE)))</f>
        <v>1</v>
      </c>
      <c r="F484" s="2" t="str">
        <f t="shared" si="45"/>
        <v>Schloss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Schloss</v>
      </c>
    </row>
    <row r="485" spans="1:11" x14ac:dyDescent="0.3">
      <c r="A485" t="s">
        <v>4991</v>
      </c>
      <c r="C485" t="s">
        <v>11644</v>
      </c>
      <c r="E485" t="b">
        <f>NOT(ISERROR(VLOOKUP(A485,ReferenzWortschatzB1!A:A,1,FALSE)))</f>
        <v>1</v>
      </c>
      <c r="F485" s="2" t="str">
        <f t="shared" si="45"/>
        <v>Schmerz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Schmerz</v>
      </c>
    </row>
    <row r="486" spans="1:11" x14ac:dyDescent="0.3">
      <c r="A486" t="s">
        <v>5002</v>
      </c>
      <c r="C486" t="s">
        <v>11644</v>
      </c>
      <c r="E486" t="b">
        <f>NOT(ISERROR(VLOOKUP(A486,ReferenzWortschatzB1!A:A,1,FALSE)))</f>
        <v>1</v>
      </c>
      <c r="F486" s="2" t="str">
        <f t="shared" si="45"/>
        <v>Schmutz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Schmutz</v>
      </c>
    </row>
    <row r="487" spans="1:11" x14ac:dyDescent="0.3">
      <c r="A487" t="s">
        <v>5003</v>
      </c>
      <c r="C487" t="s">
        <v>11644</v>
      </c>
      <c r="E487" t="b">
        <f>NOT(ISERROR(VLOOKUP(A487,ReferenzWortschatzB1!A:A,1,FALSE)))</f>
        <v>1</v>
      </c>
      <c r="F487" s="2" t="str">
        <f t="shared" si="45"/>
        <v>schmutzig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schmutzig</v>
      </c>
    </row>
    <row r="488" spans="1:11" x14ac:dyDescent="0.3">
      <c r="A488" t="s">
        <v>11564</v>
      </c>
      <c r="C488" t="s">
        <v>11644</v>
      </c>
      <c r="E488" t="b">
        <f>NOT(ISERROR(VLOOKUP(A488,ReferenzWortschatzB1!A:A,1,FALSE)))</f>
        <v>0</v>
      </c>
      <c r="F488" s="2" t="str">
        <f t="shared" si="45"/>
        <v>schmutzigen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schmutzigen</v>
      </c>
    </row>
    <row r="489" spans="1:11" x14ac:dyDescent="0.3">
      <c r="A489" t="s">
        <v>11565</v>
      </c>
      <c r="C489" t="s">
        <v>11644</v>
      </c>
      <c r="E489" t="b">
        <f>NOT(ISERROR(VLOOKUP(A489,ReferenzWortschatzB1!A:A,1,FALSE)))</f>
        <v>0</v>
      </c>
      <c r="F489" s="2" t="str">
        <f t="shared" si="45"/>
        <v>Schnallen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Schnallen</v>
      </c>
    </row>
    <row r="490" spans="1:11" x14ac:dyDescent="0.3">
      <c r="A490" t="s">
        <v>5007</v>
      </c>
      <c r="C490" t="s">
        <v>11644</v>
      </c>
      <c r="E490" t="b">
        <f>NOT(ISERROR(VLOOKUP(A490,ReferenzWortschatzB1!A:A,1,FALSE)))</f>
        <v>1</v>
      </c>
      <c r="F490" s="2" t="str">
        <f t="shared" si="45"/>
        <v>Schnee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Schnee</v>
      </c>
    </row>
    <row r="491" spans="1:11" x14ac:dyDescent="0.3">
      <c r="A491" t="s">
        <v>5023</v>
      </c>
      <c r="C491" t="s">
        <v>11644</v>
      </c>
      <c r="E491" t="b">
        <f>NOT(ISERROR(VLOOKUP(A491,ReferenzWortschatzB1!A:A,1,FALSE)))</f>
        <v>1</v>
      </c>
      <c r="F491" s="2" t="str">
        <f t="shared" si="45"/>
        <v>schon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schon</v>
      </c>
    </row>
    <row r="492" spans="1:11" x14ac:dyDescent="0.3">
      <c r="A492" t="s">
        <v>5024</v>
      </c>
      <c r="C492" t="s">
        <v>11644</v>
      </c>
      <c r="E492" t="b">
        <f>NOT(ISERROR(VLOOKUP(A492,ReferenzWortschatzB1!A:A,1,FALSE)))</f>
        <v>1</v>
      </c>
      <c r="F492" s="2" t="str">
        <f t="shared" si="45"/>
        <v>schön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schön</v>
      </c>
    </row>
    <row r="493" spans="1:11" x14ac:dyDescent="0.3">
      <c r="A493" t="s">
        <v>11566</v>
      </c>
      <c r="C493" t="s">
        <v>11644</v>
      </c>
      <c r="E493" t="b">
        <f>NOT(ISERROR(VLOOKUP(A493,ReferenzWortschatzB1!A:A,1,FALSE)))</f>
        <v>1</v>
      </c>
      <c r="F493" s="2" t="str">
        <f t="shared" si="45"/>
        <v>Schöne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Schöne</v>
      </c>
    </row>
    <row r="494" spans="1:11" x14ac:dyDescent="0.3">
      <c r="A494" t="s">
        <v>5028</v>
      </c>
      <c r="C494" t="s">
        <v>11644</v>
      </c>
      <c r="E494" t="b">
        <f>NOT(ISERROR(VLOOKUP(A494,ReferenzWortschatzB1!A:A,1,FALSE)))</f>
        <v>1</v>
      </c>
      <c r="F494" s="2" t="str">
        <f t="shared" si="45"/>
        <v>schönen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schönen</v>
      </c>
    </row>
    <row r="495" spans="1:11" x14ac:dyDescent="0.3">
      <c r="A495" t="s">
        <v>11567</v>
      </c>
      <c r="C495" t="s">
        <v>11644</v>
      </c>
      <c r="E495" t="b">
        <f>NOT(ISERROR(VLOOKUP(A495,ReferenzWortschatzB1!A:A,1,FALSE)))</f>
        <v>0</v>
      </c>
      <c r="F495" s="2" t="str">
        <f t="shared" si="45"/>
        <v>schöner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schöner</v>
      </c>
    </row>
    <row r="496" spans="1:11" x14ac:dyDescent="0.3">
      <c r="A496" t="s">
        <v>11568</v>
      </c>
      <c r="C496" t="s">
        <v>11644</v>
      </c>
      <c r="E496" t="b">
        <f>NOT(ISERROR(VLOOKUP(A496,ReferenzWortschatzB1!A:A,1,FALSE)))</f>
        <v>0</v>
      </c>
      <c r="F496" s="2" t="str">
        <f t="shared" si="45"/>
        <v>Schönheit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Schönheit</v>
      </c>
    </row>
    <row r="497" spans="1:11" x14ac:dyDescent="0.3">
      <c r="A497" t="s">
        <v>11569</v>
      </c>
      <c r="C497" t="s">
        <v>11644</v>
      </c>
      <c r="E497" t="b">
        <f>NOT(ISERROR(VLOOKUP(A497,ReferenzWortschatzB1!A:A,1,FALSE)))</f>
        <v>0</v>
      </c>
      <c r="F497" s="2" t="str">
        <f t="shared" si="45"/>
        <v>Schornstein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Schornstein</v>
      </c>
    </row>
    <row r="498" spans="1:11" x14ac:dyDescent="0.3">
      <c r="A498" t="s">
        <v>11570</v>
      </c>
      <c r="C498" t="s">
        <v>11644</v>
      </c>
      <c r="E498" t="b">
        <f>NOT(ISERROR(VLOOKUP(A498,ReferenzWortschatzB1!A:A,1,FALSE)))</f>
        <v>0</v>
      </c>
      <c r="F498" s="2" t="str">
        <f t="shared" si="45"/>
        <v>Schuck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Schuck</v>
      </c>
    </row>
    <row r="499" spans="1:11" x14ac:dyDescent="0.3">
      <c r="A499" t="s">
        <v>5056</v>
      </c>
      <c r="C499" t="s">
        <v>11644</v>
      </c>
      <c r="E499" t="b">
        <f>NOT(ISERROR(VLOOKUP(A499,ReferenzWortschatzB1!A:A,1,FALSE)))</f>
        <v>1</v>
      </c>
      <c r="F499" s="2" t="str">
        <f t="shared" si="45"/>
        <v>Schuh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Schuh</v>
      </c>
    </row>
    <row r="500" spans="1:11" x14ac:dyDescent="0.3">
      <c r="A500" t="s">
        <v>5057</v>
      </c>
      <c r="C500" t="s">
        <v>11644</v>
      </c>
      <c r="E500" t="b">
        <f>NOT(ISERROR(VLOOKUP(A500,ReferenzWortschatzB1!A:A,1,FALSE)))</f>
        <v>1</v>
      </c>
      <c r="F500" s="2" t="str">
        <f t="shared" si="45"/>
        <v>Schuhe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Schuhe</v>
      </c>
    </row>
    <row r="501" spans="1:11" x14ac:dyDescent="0.3">
      <c r="A501" t="s">
        <v>11571</v>
      </c>
      <c r="C501" t="s">
        <v>11644</v>
      </c>
      <c r="E501" t="b">
        <f>NOT(ISERROR(VLOOKUP(A501,ReferenzWortschatzB1!A:A,1,FALSE)))</f>
        <v>0</v>
      </c>
      <c r="F501" s="2" t="str">
        <f t="shared" si="45"/>
        <v>Schultern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Schultern</v>
      </c>
    </row>
    <row r="502" spans="1:11" x14ac:dyDescent="0.3">
      <c r="A502" t="s">
        <v>5079</v>
      </c>
      <c r="C502" t="s">
        <v>11644</v>
      </c>
      <c r="E502" t="b">
        <f>NOT(ISERROR(VLOOKUP(A502,ReferenzWortschatzB1!A:A,1,FALSE)))</f>
        <v>1</v>
      </c>
      <c r="F502" s="2" t="str">
        <f t="shared" si="45"/>
        <v>Schüssel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Schüssel</v>
      </c>
    </row>
    <row r="503" spans="1:11" x14ac:dyDescent="0.3">
      <c r="A503" t="s">
        <v>11572</v>
      </c>
      <c r="C503" t="s">
        <v>11644</v>
      </c>
      <c r="E503" t="b">
        <f>NOT(ISERROR(VLOOKUP(A503,ReferenzWortschatzB1!A:A,1,FALSE)))</f>
        <v>0</v>
      </c>
      <c r="F503" s="2" t="str">
        <f t="shared" si="45"/>
        <v>Schüsseln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Schüsseln</v>
      </c>
    </row>
    <row r="504" spans="1:11" x14ac:dyDescent="0.3">
      <c r="A504" t="s">
        <v>11573</v>
      </c>
      <c r="C504" t="s">
        <v>11644</v>
      </c>
      <c r="E504" t="b">
        <f>NOT(ISERROR(VLOOKUP(A504,ReferenzWortschatzB1!A:A,1,FALSE)))</f>
        <v>0</v>
      </c>
      <c r="F504" s="2" t="str">
        <f t="shared" si="45"/>
        <v>schüttel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schüttel</v>
      </c>
    </row>
    <row r="505" spans="1:11" x14ac:dyDescent="0.3">
      <c r="A505" t="s">
        <v>11574</v>
      </c>
      <c r="C505" t="s">
        <v>11644</v>
      </c>
      <c r="E505" t="b">
        <f>NOT(ISERROR(VLOOKUP(A505,ReferenzWortschatzB1!A:A,1,FALSE)))</f>
        <v>0</v>
      </c>
      <c r="F505" s="2" t="str">
        <f t="shared" si="45"/>
        <v>schütteten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schütteten</v>
      </c>
    </row>
    <row r="506" spans="1:11" x14ac:dyDescent="0.3">
      <c r="A506" t="s">
        <v>11575</v>
      </c>
      <c r="C506" t="s">
        <v>11644</v>
      </c>
      <c r="E506" t="b">
        <f>NOT(ISERROR(VLOOKUP(A506,ReferenzWortschatzB1!A:A,1,FALSE)))</f>
        <v>0</v>
      </c>
      <c r="F506" s="2" t="str">
        <f t="shared" si="45"/>
        <v>schwärmten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schwärmten</v>
      </c>
    </row>
    <row r="507" spans="1:11" x14ac:dyDescent="0.3">
      <c r="A507" t="s">
        <v>5096</v>
      </c>
      <c r="C507" t="s">
        <v>11644</v>
      </c>
      <c r="E507" t="b">
        <f>NOT(ISERROR(VLOOKUP(A507,ReferenzWortschatzB1!A:A,1,FALSE)))</f>
        <v>1</v>
      </c>
      <c r="F507" s="2" t="str">
        <f t="shared" si="45"/>
        <v>schwarz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schwarz</v>
      </c>
    </row>
    <row r="508" spans="1:11" x14ac:dyDescent="0.3">
      <c r="A508" t="s">
        <v>5110</v>
      </c>
      <c r="C508" t="s">
        <v>11644</v>
      </c>
      <c r="E508" t="b">
        <f>NOT(ISERROR(VLOOKUP(A508,ReferenzWortschatzB1!A:A,1,FALSE)))</f>
        <v>1</v>
      </c>
      <c r="F508" s="2" t="str">
        <f t="shared" si="45"/>
        <v>schwere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schwere</v>
      </c>
    </row>
    <row r="509" spans="1:11" x14ac:dyDescent="0.3">
      <c r="A509" t="s">
        <v>5111</v>
      </c>
      <c r="C509" t="s">
        <v>11644</v>
      </c>
      <c r="E509" t="b">
        <f>NOT(ISERROR(VLOOKUP(A509,ReferenzWortschatzB1!A:A,1,FALSE)))</f>
        <v>1</v>
      </c>
      <c r="F509" s="2" t="str">
        <f t="shared" si="45"/>
        <v>schweren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schweren</v>
      </c>
    </row>
    <row r="510" spans="1:11" x14ac:dyDescent="0.3">
      <c r="A510" t="s">
        <v>5113</v>
      </c>
      <c r="C510" t="s">
        <v>11644</v>
      </c>
      <c r="E510" t="b">
        <f>NOT(ISERROR(VLOOKUP(A510,ReferenzWortschatzB1!A:A,1,FALSE)))</f>
        <v>1</v>
      </c>
      <c r="F510" s="2" t="str">
        <f t="shared" si="45"/>
        <v>Schwester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Schwester</v>
      </c>
    </row>
    <row r="511" spans="1:11" x14ac:dyDescent="0.3">
      <c r="A511" t="s">
        <v>11576</v>
      </c>
      <c r="C511" t="s">
        <v>11644</v>
      </c>
      <c r="E511" t="b">
        <f>NOT(ISERROR(VLOOKUP(A511,ReferenzWortschatzB1!A:A,1,FALSE)))</f>
        <v>0</v>
      </c>
      <c r="F511" s="2" t="str">
        <f t="shared" si="45"/>
        <v>Schwestern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Schwestern</v>
      </c>
    </row>
    <row r="512" spans="1:11" x14ac:dyDescent="0.3">
      <c r="A512" t="s">
        <v>11577</v>
      </c>
      <c r="C512" t="s">
        <v>11644</v>
      </c>
      <c r="E512" t="b">
        <f>NOT(ISERROR(VLOOKUP(A512,ReferenzWortschatzB1!A:A,1,FALSE)))</f>
        <v>0</v>
      </c>
      <c r="F512" s="2" t="str">
        <f t="shared" si="45"/>
        <v>schwirrten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schwirrten</v>
      </c>
    </row>
    <row r="513" spans="1:11" x14ac:dyDescent="0.3">
      <c r="A513" t="s">
        <v>5137</v>
      </c>
      <c r="C513" t="s">
        <v>11644</v>
      </c>
      <c r="E513" t="b">
        <f>NOT(ISERROR(VLOOKUP(A513,ReferenzWortschatzB1!A:A,1,FALSE)))</f>
        <v>1</v>
      </c>
      <c r="F513" s="2" t="str">
        <f t="shared" si="45"/>
        <v>sehen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sehen</v>
      </c>
    </row>
    <row r="514" spans="1:11" x14ac:dyDescent="0.3">
      <c r="A514" t="s">
        <v>5140</v>
      </c>
      <c r="C514" t="s">
        <v>11644</v>
      </c>
      <c r="E514" t="b">
        <f>NOT(ISERROR(VLOOKUP(A514,ReferenzWortschatzB1!A:A,1,FALSE)))</f>
        <v>1</v>
      </c>
      <c r="F514" s="2" t="str">
        <f t="shared" si="45"/>
        <v>sehr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sehr</v>
      </c>
    </row>
    <row r="515" spans="1:11" x14ac:dyDescent="0.3">
      <c r="A515" t="s">
        <v>11578</v>
      </c>
      <c r="C515" t="s">
        <v>11644</v>
      </c>
      <c r="E515" t="b">
        <f>NOT(ISERROR(VLOOKUP(A515,ReferenzWortschatzB1!A:A,1,FALSE)))</f>
        <v>0</v>
      </c>
      <c r="F515" s="2" t="str">
        <f t="shared" si="45"/>
        <v>Seht</v>
      </c>
      <c r="G515" s="2">
        <f t="shared" si="48"/>
        <v>0</v>
      </c>
      <c r="H515" s="2" t="str">
        <f t="shared" si="49"/>
        <v>TraGo</v>
      </c>
      <c r="I515" s="2" t="str">
        <f t="shared" si="46"/>
        <v>Wort</v>
      </c>
      <c r="J515" s="2" t="str">
        <f t="shared" si="50"/>
        <v>Satz</v>
      </c>
      <c r="K515" s="2" t="str">
        <f t="shared" si="47"/>
        <v>Seht</v>
      </c>
    </row>
    <row r="516" spans="1:11" x14ac:dyDescent="0.3">
      <c r="A516" t="s">
        <v>11579</v>
      </c>
      <c r="C516" t="s">
        <v>11644</v>
      </c>
      <c r="E516" t="b">
        <f>NOT(ISERROR(VLOOKUP(A516,ReferenzWortschatzB1!A:A,1,FALSE)))</f>
        <v>0</v>
      </c>
      <c r="F516" s="2" t="str">
        <f t="shared" si="45"/>
        <v>Seide</v>
      </c>
      <c r="G516" s="2">
        <f t="shared" si="48"/>
        <v>0</v>
      </c>
      <c r="H516" s="2" t="str">
        <f t="shared" si="49"/>
        <v>TraGo</v>
      </c>
      <c r="I516" s="2" t="str">
        <f t="shared" si="46"/>
        <v>Wort</v>
      </c>
      <c r="J516" s="2" t="str">
        <f t="shared" si="50"/>
        <v>Satz</v>
      </c>
      <c r="K516" s="2" t="str">
        <f t="shared" si="47"/>
        <v>Seide</v>
      </c>
    </row>
    <row r="517" spans="1:11" x14ac:dyDescent="0.3">
      <c r="A517" t="s">
        <v>5145</v>
      </c>
      <c r="C517" t="s">
        <v>11644</v>
      </c>
      <c r="E517" t="b">
        <f>NOT(ISERROR(VLOOKUP(A517,ReferenzWortschatzB1!A:A,1,FALSE)))</f>
        <v>1</v>
      </c>
      <c r="F517" s="2" t="str">
        <f t="shared" ref="F517:F580" si="51">HYPERLINK(F$1&amp;$A517,$A517)</f>
        <v>sein</v>
      </c>
      <c r="G517" s="2">
        <f t="shared" si="48"/>
        <v>0</v>
      </c>
      <c r="H517" s="2" t="str">
        <f t="shared" si="49"/>
        <v>TraGo</v>
      </c>
      <c r="I517" s="2" t="str">
        <f t="shared" ref="I517:I580" si="52">HYPERLINK(I$1&amp;$A517,"Wort")</f>
        <v>Wort</v>
      </c>
      <c r="J517" s="2" t="str">
        <f t="shared" si="50"/>
        <v>Satz</v>
      </c>
      <c r="K517" s="2" t="str">
        <f t="shared" ref="K517:K580" si="53">HYPERLINK(K$1&amp;$A517,$A517)</f>
        <v>sein</v>
      </c>
    </row>
    <row r="518" spans="1:11" x14ac:dyDescent="0.3">
      <c r="A518" t="s">
        <v>5146</v>
      </c>
      <c r="C518" t="s">
        <v>11644</v>
      </c>
      <c r="E518" t="b">
        <f>NOT(ISERROR(VLOOKUP(A518,ReferenzWortschatzB1!A:A,1,FALSE)))</f>
        <v>1</v>
      </c>
      <c r="F518" s="2" t="str">
        <f t="shared" si="51"/>
        <v>seine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seine</v>
      </c>
    </row>
    <row r="519" spans="1:11" x14ac:dyDescent="0.3">
      <c r="A519" t="s">
        <v>5147</v>
      </c>
      <c r="C519" t="s">
        <v>11644</v>
      </c>
      <c r="E519" t="b">
        <f>NOT(ISERROR(VLOOKUP(A519,ReferenzWortschatzB1!A:A,1,FALSE)))</f>
        <v>1</v>
      </c>
      <c r="F519" s="2" t="str">
        <f t="shared" si="51"/>
        <v>seinem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seinem</v>
      </c>
    </row>
    <row r="520" spans="1:11" x14ac:dyDescent="0.3">
      <c r="A520" t="s">
        <v>5148</v>
      </c>
      <c r="C520" t="s">
        <v>11644</v>
      </c>
      <c r="E520" t="b">
        <f>NOT(ISERROR(VLOOKUP(A520,ReferenzWortschatzB1!A:A,1,FALSE)))</f>
        <v>1</v>
      </c>
      <c r="F520" s="2" t="str">
        <f t="shared" si="51"/>
        <v>seinen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seinen</v>
      </c>
    </row>
    <row r="521" spans="1:11" x14ac:dyDescent="0.3">
      <c r="A521" t="s">
        <v>5149</v>
      </c>
      <c r="C521" t="s">
        <v>11644</v>
      </c>
      <c r="E521" t="b">
        <f>NOT(ISERROR(VLOOKUP(A521,ReferenzWortschatzB1!A:A,1,FALSE)))</f>
        <v>1</v>
      </c>
      <c r="F521" s="2" t="str">
        <f t="shared" si="51"/>
        <v>seiner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seiner</v>
      </c>
    </row>
    <row r="522" spans="1:11" x14ac:dyDescent="0.3">
      <c r="A522" t="s">
        <v>5152</v>
      </c>
      <c r="C522" t="s">
        <v>11644</v>
      </c>
      <c r="E522" t="b">
        <f>NOT(ISERROR(VLOOKUP(A522,ReferenzWortschatzB1!A:A,1,FALSE)))</f>
        <v>1</v>
      </c>
      <c r="F522" s="2" t="str">
        <f t="shared" si="51"/>
        <v>Seite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Seite</v>
      </c>
    </row>
    <row r="523" spans="1:11" x14ac:dyDescent="0.3">
      <c r="A523" t="s">
        <v>5195</v>
      </c>
      <c r="C523" t="s">
        <v>11644</v>
      </c>
      <c r="E523" t="b">
        <f>NOT(ISERROR(VLOOKUP(A523,ReferenzWortschatzB1!A:A,1,FALSE)))</f>
        <v>1</v>
      </c>
      <c r="F523" s="2" t="str">
        <f t="shared" si="51"/>
        <v>setzte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setzte</v>
      </c>
    </row>
    <row r="524" spans="1:11" x14ac:dyDescent="0.3">
      <c r="A524" t="s">
        <v>11580</v>
      </c>
      <c r="C524" t="s">
        <v>11644</v>
      </c>
      <c r="E524" t="b">
        <f>NOT(ISERROR(VLOOKUP(A524,ReferenzWortschatzB1!A:A,1,FALSE)))</f>
        <v>0</v>
      </c>
      <c r="F524" s="2" t="str">
        <f t="shared" si="51"/>
        <v>setzten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setzten</v>
      </c>
    </row>
    <row r="525" spans="1:11" x14ac:dyDescent="0.3">
      <c r="A525" t="s">
        <v>5201</v>
      </c>
      <c r="C525" t="s">
        <v>11644</v>
      </c>
      <c r="E525" t="b">
        <f>NOT(ISERROR(VLOOKUP(A525,ReferenzWortschatzB1!A:A,1,FALSE)))</f>
        <v>1</v>
      </c>
      <c r="F525" s="2" t="str">
        <f t="shared" si="51"/>
        <v>sich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sich</v>
      </c>
    </row>
    <row r="526" spans="1:11" x14ac:dyDescent="0.3">
      <c r="A526" t="s">
        <v>11334</v>
      </c>
      <c r="C526" t="s">
        <v>11644</v>
      </c>
      <c r="E526" t="b">
        <f>NOT(ISERROR(VLOOKUP(A526,ReferenzWortschatzB1!A:A,1,FALSE)))</f>
        <v>1</v>
      </c>
      <c r="F526" s="2" t="str">
        <f t="shared" si="51"/>
        <v>sie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sie</v>
      </c>
    </row>
    <row r="527" spans="1:11" x14ac:dyDescent="0.3">
      <c r="A527" t="s">
        <v>11581</v>
      </c>
      <c r="C527" t="s">
        <v>11644</v>
      </c>
      <c r="E527" t="b">
        <f>NOT(ISERROR(VLOOKUP(A527,ReferenzWortschatzB1!A:A,1,FALSE)))</f>
        <v>0</v>
      </c>
      <c r="F527" s="2" t="str">
        <f t="shared" si="51"/>
        <v>Silber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Silber</v>
      </c>
    </row>
    <row r="528" spans="1:11" x14ac:dyDescent="0.3">
      <c r="A528" t="s">
        <v>11582</v>
      </c>
      <c r="C528" t="s">
        <v>11644</v>
      </c>
      <c r="E528" t="b">
        <f>NOT(ISERROR(VLOOKUP(A528,ReferenzWortschatzB1!A:A,1,FALSE)))</f>
        <v>0</v>
      </c>
      <c r="F528" s="2" t="str">
        <f t="shared" si="51"/>
        <v>silbern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silbern</v>
      </c>
    </row>
    <row r="529" spans="1:11" x14ac:dyDescent="0.3">
      <c r="A529" t="s">
        <v>5241</v>
      </c>
      <c r="C529" t="s">
        <v>11644</v>
      </c>
      <c r="E529" t="b">
        <f>NOT(ISERROR(VLOOKUP(A529,ReferenzWortschatzB1!A:A,1,FALSE)))</f>
        <v>1</v>
      </c>
      <c r="F529" s="2" t="str">
        <f t="shared" si="51"/>
        <v>sitzen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sitzen</v>
      </c>
    </row>
    <row r="530" spans="1:11" x14ac:dyDescent="0.3">
      <c r="A530" t="s">
        <v>5244</v>
      </c>
      <c r="C530" t="s">
        <v>11644</v>
      </c>
      <c r="E530" t="b">
        <f>NOT(ISERROR(VLOOKUP(A530,ReferenzWortschatzB1!A:A,1,FALSE)))</f>
        <v>1</v>
      </c>
      <c r="F530" s="2" t="str">
        <f t="shared" si="51"/>
        <v>sitzt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sitzt</v>
      </c>
    </row>
    <row r="531" spans="1:11" x14ac:dyDescent="0.3">
      <c r="A531" t="s">
        <v>5251</v>
      </c>
      <c r="C531" t="s">
        <v>11644</v>
      </c>
      <c r="E531" t="b">
        <f>NOT(ISERROR(VLOOKUP(A531,ReferenzWortschatzB1!A:A,1,FALSE)))</f>
        <v>1</v>
      </c>
      <c r="F531" s="2" t="str">
        <f t="shared" si="51"/>
        <v>so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so</v>
      </c>
    </row>
    <row r="532" spans="1:11" x14ac:dyDescent="0.3">
      <c r="A532" t="s">
        <v>5264</v>
      </c>
      <c r="C532" t="s">
        <v>11644</v>
      </c>
      <c r="E532" t="b">
        <f>NOT(ISERROR(VLOOKUP(A532,ReferenzWortschatzB1!A:A,1,FALSE)))</f>
        <v>1</v>
      </c>
      <c r="F532" s="2" t="str">
        <f t="shared" si="51"/>
        <v>Sohn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Sohn</v>
      </c>
    </row>
    <row r="533" spans="1:11" x14ac:dyDescent="0.3">
      <c r="A533" t="s">
        <v>11583</v>
      </c>
      <c r="C533" t="s">
        <v>11644</v>
      </c>
      <c r="E533" t="b">
        <f>NOT(ISERROR(VLOOKUP(A533,ReferenzWortschatzB1!A:A,1,FALSE)))</f>
        <v>1</v>
      </c>
      <c r="F533" s="2" t="str">
        <f t="shared" si="51"/>
        <v>Soll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Soll</v>
      </c>
    </row>
    <row r="534" spans="1:11" x14ac:dyDescent="0.3">
      <c r="A534" t="s">
        <v>11584</v>
      </c>
      <c r="C534" t="s">
        <v>11644</v>
      </c>
      <c r="E534" t="b">
        <f>NOT(ISERROR(VLOOKUP(A534,ReferenzWortschatzB1!A:A,1,FALSE)))</f>
        <v>0</v>
      </c>
      <c r="F534" s="2" t="str">
        <f t="shared" si="51"/>
        <v>solle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solle</v>
      </c>
    </row>
    <row r="535" spans="1:11" x14ac:dyDescent="0.3">
      <c r="A535" t="s">
        <v>5270</v>
      </c>
      <c r="C535" t="s">
        <v>11644</v>
      </c>
      <c r="E535" t="b">
        <f>NOT(ISERROR(VLOOKUP(A535,ReferenzWortschatzB1!A:A,1,FALSE)))</f>
        <v>1</v>
      </c>
      <c r="F535" s="2" t="str">
        <f t="shared" si="51"/>
        <v>sollst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sollst</v>
      </c>
    </row>
    <row r="536" spans="1:11" x14ac:dyDescent="0.3">
      <c r="A536" t="s">
        <v>5271</v>
      </c>
      <c r="C536" t="s">
        <v>11644</v>
      </c>
      <c r="E536" t="b">
        <f>NOT(ISERROR(VLOOKUP(A536,ReferenzWortschatzB1!A:A,1,FALSE)))</f>
        <v>1</v>
      </c>
      <c r="F536" s="2" t="str">
        <f t="shared" si="51"/>
        <v>sollte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sollte</v>
      </c>
    </row>
    <row r="537" spans="1:11" x14ac:dyDescent="0.3">
      <c r="A537" t="s">
        <v>5272</v>
      </c>
      <c r="C537" t="s">
        <v>11644</v>
      </c>
      <c r="E537" t="b">
        <f>NOT(ISERROR(VLOOKUP(A537,ReferenzWortschatzB1!A:A,1,FALSE)))</f>
        <v>1</v>
      </c>
      <c r="F537" s="2" t="str">
        <f t="shared" si="51"/>
        <v>sollten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sollten</v>
      </c>
    </row>
    <row r="538" spans="1:11" x14ac:dyDescent="0.3">
      <c r="A538" t="s">
        <v>5282</v>
      </c>
      <c r="C538" t="s">
        <v>11644</v>
      </c>
      <c r="E538" t="b">
        <f>NOT(ISERROR(VLOOKUP(A538,ReferenzWortschatzB1!A:A,1,FALSE)))</f>
        <v>1</v>
      </c>
      <c r="F538" s="2" t="str">
        <f t="shared" si="51"/>
        <v>sondern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sondern</v>
      </c>
    </row>
    <row r="539" spans="1:11" x14ac:dyDescent="0.3">
      <c r="A539" t="s">
        <v>5289</v>
      </c>
      <c r="C539" t="s">
        <v>11644</v>
      </c>
      <c r="E539" t="b">
        <f>NOT(ISERROR(VLOOKUP(A539,ReferenzWortschatzB1!A:A,1,FALSE)))</f>
        <v>1</v>
      </c>
      <c r="F539" s="2" t="str">
        <f t="shared" si="51"/>
        <v>Sonne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Sonne</v>
      </c>
    </row>
    <row r="540" spans="1:11" x14ac:dyDescent="0.3">
      <c r="A540" t="s">
        <v>11585</v>
      </c>
      <c r="C540" t="s">
        <v>11644</v>
      </c>
      <c r="E540" t="b">
        <f>NOT(ISERROR(VLOOKUP(A540,ReferenzWortschatzB1!A:A,1,FALSE)))</f>
        <v>1</v>
      </c>
      <c r="F540" s="2" t="str">
        <f t="shared" si="51"/>
        <v>sonst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sonst</v>
      </c>
    </row>
    <row r="541" spans="1:11" x14ac:dyDescent="0.3">
      <c r="A541" t="s">
        <v>5364</v>
      </c>
      <c r="C541" t="s">
        <v>11644</v>
      </c>
      <c r="E541" t="b">
        <f>NOT(ISERROR(VLOOKUP(A541,ReferenzWortschatzB1!A:A,1,FALSE)))</f>
        <v>1</v>
      </c>
      <c r="F541" s="2" t="str">
        <f t="shared" si="51"/>
        <v>sprach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sprach</v>
      </c>
    </row>
    <row r="542" spans="1:11" x14ac:dyDescent="0.3">
      <c r="A542" t="s">
        <v>11586</v>
      </c>
      <c r="C542" t="s">
        <v>11644</v>
      </c>
      <c r="E542" t="b">
        <f>NOT(ISERROR(VLOOKUP(A542,ReferenzWortschatzB1!A:A,1,FALSE)))</f>
        <v>1</v>
      </c>
      <c r="F542" s="2" t="str">
        <f t="shared" si="51"/>
        <v>sprachen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sprachen</v>
      </c>
    </row>
    <row r="543" spans="1:11" x14ac:dyDescent="0.3">
      <c r="A543" t="s">
        <v>5374</v>
      </c>
      <c r="C543" t="s">
        <v>11644</v>
      </c>
      <c r="E543" t="b">
        <f>NOT(ISERROR(VLOOKUP(A543,ReferenzWortschatzB1!A:A,1,FALSE)))</f>
        <v>1</v>
      </c>
      <c r="F543" s="2" t="str">
        <f t="shared" si="51"/>
        <v>sprang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sprang</v>
      </c>
    </row>
    <row r="544" spans="1:11" x14ac:dyDescent="0.3">
      <c r="A544" t="s">
        <v>5413</v>
      </c>
      <c r="C544" t="s">
        <v>11644</v>
      </c>
      <c r="E544" t="b">
        <f>NOT(ISERROR(VLOOKUP(A544,ReferenzWortschatzB1!A:A,1,FALSE)))</f>
        <v>1</v>
      </c>
      <c r="F544" s="2" t="str">
        <f t="shared" si="51"/>
        <v>stand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stand</v>
      </c>
    </row>
    <row r="545" spans="1:11" x14ac:dyDescent="0.3">
      <c r="A545" t="s">
        <v>5445</v>
      </c>
      <c r="C545" t="s">
        <v>11644</v>
      </c>
      <c r="E545" t="b">
        <f>NOT(ISERROR(VLOOKUP(A545,ReferenzWortschatzB1!A:A,1,FALSE)))</f>
        <v>1</v>
      </c>
      <c r="F545" s="2" t="str">
        <f t="shared" si="51"/>
        <v>Staub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Staub</v>
      </c>
    </row>
    <row r="546" spans="1:11" x14ac:dyDescent="0.3">
      <c r="A546" t="s">
        <v>11587</v>
      </c>
      <c r="C546" t="s">
        <v>11644</v>
      </c>
      <c r="E546" t="b">
        <f>NOT(ISERROR(VLOOKUP(A546,ReferenzWortschatzB1!A:A,1,FALSE)))</f>
        <v>0</v>
      </c>
      <c r="F546" s="2" t="str">
        <f t="shared" si="51"/>
        <v>staubig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staubig</v>
      </c>
    </row>
    <row r="547" spans="1:11" x14ac:dyDescent="0.3">
      <c r="A547" t="s">
        <v>5457</v>
      </c>
      <c r="C547" t="s">
        <v>11644</v>
      </c>
      <c r="E547" t="b">
        <f>NOT(ISERROR(VLOOKUP(A547,ReferenzWortschatzB1!A:A,1,FALSE)))</f>
        <v>1</v>
      </c>
      <c r="F547" s="2" t="str">
        <f t="shared" si="51"/>
        <v>steckte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steckte</v>
      </c>
    </row>
    <row r="548" spans="1:11" x14ac:dyDescent="0.3">
      <c r="A548" t="s">
        <v>11588</v>
      </c>
      <c r="C548" t="s">
        <v>11644</v>
      </c>
      <c r="E548" t="b">
        <f>NOT(ISERROR(VLOOKUP(A548,ReferenzWortschatzB1!A:A,1,FALSE)))</f>
        <v>0</v>
      </c>
      <c r="F548" s="2" t="str">
        <f t="shared" si="51"/>
        <v>Stiefkind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Stiefkind</v>
      </c>
    </row>
    <row r="549" spans="1:11" x14ac:dyDescent="0.3">
      <c r="A549" t="s">
        <v>11589</v>
      </c>
      <c r="C549" t="s">
        <v>11644</v>
      </c>
      <c r="E549" t="b">
        <f>NOT(ISERROR(VLOOKUP(A549,ReferenzWortschatzB1!A:A,1,FALSE)))</f>
        <v>0</v>
      </c>
      <c r="F549" s="2" t="str">
        <f t="shared" si="51"/>
        <v>Stiefmutter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Stiefmutter</v>
      </c>
    </row>
    <row r="550" spans="1:11" x14ac:dyDescent="0.3">
      <c r="A550" t="s">
        <v>11590</v>
      </c>
      <c r="C550" t="s">
        <v>11644</v>
      </c>
      <c r="E550" t="b">
        <f>NOT(ISERROR(VLOOKUP(A550,ReferenzWortschatzB1!A:A,1,FALSE)))</f>
        <v>0</v>
      </c>
      <c r="F550" s="2" t="str">
        <f t="shared" si="51"/>
        <v>Stiefschwestern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Stiefschwestern</v>
      </c>
    </row>
    <row r="551" spans="1:11" x14ac:dyDescent="0.3">
      <c r="A551" t="s">
        <v>11591</v>
      </c>
      <c r="C551" t="s">
        <v>11644</v>
      </c>
      <c r="E551" t="b">
        <f>NOT(ISERROR(VLOOKUP(A551,ReferenzWortschatzB1!A:A,1,FALSE)))</f>
        <v>0</v>
      </c>
      <c r="F551" s="2" t="str">
        <f t="shared" si="51"/>
        <v>Stieftöchter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Stieftöchter</v>
      </c>
    </row>
    <row r="552" spans="1:11" x14ac:dyDescent="0.3">
      <c r="A552" t="s">
        <v>11592</v>
      </c>
      <c r="C552" t="s">
        <v>11644</v>
      </c>
      <c r="E552" t="b">
        <f>NOT(ISERROR(VLOOKUP(A552,ReferenzWortschatzB1!A:A,1,FALSE)))</f>
        <v>0</v>
      </c>
      <c r="F552" s="2" t="str">
        <f t="shared" si="51"/>
        <v>Stieftöchtern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Stieftöchtern</v>
      </c>
    </row>
    <row r="553" spans="1:11" x14ac:dyDescent="0.3">
      <c r="A553" t="s">
        <v>5493</v>
      </c>
      <c r="C553" t="s">
        <v>11644</v>
      </c>
      <c r="E553" t="b">
        <f>NOT(ISERROR(VLOOKUP(A553,ReferenzWortschatzB1!A:A,1,FALSE)))</f>
        <v>1</v>
      </c>
      <c r="F553" s="2" t="str">
        <f t="shared" si="51"/>
        <v>stieß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stieß</v>
      </c>
    </row>
    <row r="554" spans="1:11" x14ac:dyDescent="0.3">
      <c r="A554" t="s">
        <v>11593</v>
      </c>
      <c r="C554" t="s">
        <v>11644</v>
      </c>
      <c r="E554" t="b">
        <f>NOT(ISERROR(VLOOKUP(A554,ReferenzWortschatzB1!A:A,1,FALSE)))</f>
        <v>0</v>
      </c>
      <c r="F554" s="2" t="str">
        <f t="shared" si="51"/>
        <v>stolze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stolze</v>
      </c>
    </row>
    <row r="555" spans="1:11" x14ac:dyDescent="0.3">
      <c r="A555" t="s">
        <v>11594</v>
      </c>
      <c r="C555" t="s">
        <v>11644</v>
      </c>
      <c r="E555" t="b">
        <f>NOT(ISERROR(VLOOKUP(A555,ReferenzWortschatzB1!A:A,1,FALSE)))</f>
        <v>0</v>
      </c>
      <c r="F555" s="2" t="str">
        <f t="shared" si="51"/>
        <v>stolzen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stolzen</v>
      </c>
    </row>
    <row r="556" spans="1:11" x14ac:dyDescent="0.3">
      <c r="A556" t="s">
        <v>11595</v>
      </c>
      <c r="C556" t="s">
        <v>11644</v>
      </c>
      <c r="E556" t="b">
        <f>NOT(ISERROR(VLOOKUP(A556,ReferenzWortschatzB1!A:A,1,FALSE)))</f>
        <v>0</v>
      </c>
      <c r="F556" s="2" t="str">
        <f t="shared" si="51"/>
        <v>stolzeres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stolzeres</v>
      </c>
    </row>
    <row r="557" spans="1:11" x14ac:dyDescent="0.3">
      <c r="A557" t="s">
        <v>5523</v>
      </c>
      <c r="C557" t="s">
        <v>11644</v>
      </c>
      <c r="E557" t="b">
        <f>NOT(ISERROR(VLOOKUP(A557,ReferenzWortschatzB1!A:A,1,FALSE)))</f>
        <v>1</v>
      </c>
      <c r="F557" s="2" t="str">
        <f t="shared" si="51"/>
        <v>stößt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stößt</v>
      </c>
    </row>
    <row r="558" spans="1:11" x14ac:dyDescent="0.3">
      <c r="A558" t="s">
        <v>11596</v>
      </c>
      <c r="C558" t="s">
        <v>11644</v>
      </c>
      <c r="E558" t="b">
        <f>NOT(ISERROR(VLOOKUP(A558,ReferenzWortschatzB1!A:A,1,FALSE)))</f>
        <v>0</v>
      </c>
      <c r="F558" s="2" t="str">
        <f t="shared" si="51"/>
        <v>streifte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streifte</v>
      </c>
    </row>
    <row r="559" spans="1:11" x14ac:dyDescent="0.3">
      <c r="A559" t="s">
        <v>11597</v>
      </c>
      <c r="C559" t="s">
        <v>11644</v>
      </c>
      <c r="E559" t="b">
        <f>NOT(ISERROR(VLOOKUP(A559,ReferenzWortschatzB1!A:A,1,FALSE)))</f>
        <v>0</v>
      </c>
      <c r="F559" s="2" t="str">
        <f t="shared" si="51"/>
        <v>Strümpfen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Strümpfen</v>
      </c>
    </row>
    <row r="560" spans="1:11" x14ac:dyDescent="0.3">
      <c r="A560" t="s">
        <v>11598</v>
      </c>
      <c r="C560" t="s">
        <v>11644</v>
      </c>
      <c r="E560" t="b">
        <f>NOT(ISERROR(VLOOKUP(A560,ReferenzWortschatzB1!A:A,1,FALSE)))</f>
        <v>0</v>
      </c>
      <c r="F560" s="2" t="str">
        <f t="shared" si="51"/>
        <v>Stube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Stube</v>
      </c>
    </row>
    <row r="561" spans="1:11" x14ac:dyDescent="0.3">
      <c r="A561" t="s">
        <v>5555</v>
      </c>
      <c r="C561" t="s">
        <v>11644</v>
      </c>
      <c r="E561" t="b">
        <f>NOT(ISERROR(VLOOKUP(A561,ReferenzWortschatzB1!A:A,1,FALSE)))</f>
        <v>1</v>
      </c>
      <c r="F561" s="2" t="str">
        <f t="shared" si="51"/>
        <v>Stück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Stück</v>
      </c>
    </row>
    <row r="562" spans="1:11" x14ac:dyDescent="0.3">
      <c r="A562" t="s">
        <v>5575</v>
      </c>
      <c r="C562" t="s">
        <v>11644</v>
      </c>
      <c r="E562" t="b">
        <f>NOT(ISERROR(VLOOKUP(A562,ReferenzWortschatzB1!A:A,1,FALSE)))</f>
        <v>1</v>
      </c>
      <c r="F562" s="2" t="str">
        <f t="shared" si="51"/>
        <v>Stunde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Stunde</v>
      </c>
    </row>
    <row r="563" spans="1:11" x14ac:dyDescent="0.3">
      <c r="A563" t="s">
        <v>5576</v>
      </c>
      <c r="C563" t="s">
        <v>11644</v>
      </c>
      <c r="E563" t="b">
        <f>NOT(ISERROR(VLOOKUP(A563,ReferenzWortschatzB1!A:A,1,FALSE)))</f>
        <v>1</v>
      </c>
      <c r="F563" s="2" t="str">
        <f t="shared" si="51"/>
        <v>Stunden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Stunden</v>
      </c>
    </row>
    <row r="564" spans="1:11" x14ac:dyDescent="0.3">
      <c r="A564" t="s">
        <v>5588</v>
      </c>
      <c r="C564" t="s">
        <v>11644</v>
      </c>
      <c r="E564" t="b">
        <f>NOT(ISERROR(VLOOKUP(A564,ReferenzWortschatzB1!A:A,1,FALSE)))</f>
        <v>1</v>
      </c>
      <c r="F564" s="2" t="str">
        <f t="shared" si="51"/>
        <v>suchte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suchte</v>
      </c>
    </row>
    <row r="565" spans="1:11" x14ac:dyDescent="0.3">
      <c r="A565" t="s">
        <v>5619</v>
      </c>
      <c r="C565" t="s">
        <v>11644</v>
      </c>
      <c r="E565" t="b">
        <f>NOT(ISERROR(VLOOKUP(A565,ReferenzWortschatzB1!A:A,1,FALSE)))</f>
        <v>1</v>
      </c>
      <c r="F565" s="2" t="str">
        <f t="shared" si="51"/>
        <v>Tag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Tag</v>
      </c>
    </row>
    <row r="566" spans="1:11" x14ac:dyDescent="0.3">
      <c r="A566" t="s">
        <v>5620</v>
      </c>
      <c r="C566" t="s">
        <v>11644</v>
      </c>
      <c r="E566" t="b">
        <f>NOT(ISERROR(VLOOKUP(A566,ReferenzWortschatzB1!A:A,1,FALSE)))</f>
        <v>1</v>
      </c>
      <c r="F566" s="2" t="str">
        <f t="shared" si="51"/>
        <v>Tage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Tage</v>
      </c>
    </row>
    <row r="567" spans="1:11" x14ac:dyDescent="0.3">
      <c r="A567" t="s">
        <v>5635</v>
      </c>
      <c r="C567" t="s">
        <v>11644</v>
      </c>
      <c r="E567" t="b">
        <f>NOT(ISERROR(VLOOKUP(A567,ReferenzWortschatzB1!A:A,1,FALSE)))</f>
        <v>1</v>
      </c>
      <c r="F567" s="2" t="str">
        <f t="shared" si="51"/>
        <v>Tanz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Tanz</v>
      </c>
    </row>
    <row r="568" spans="1:11" x14ac:dyDescent="0.3">
      <c r="A568" t="s">
        <v>5637</v>
      </c>
      <c r="C568" t="s">
        <v>11644</v>
      </c>
      <c r="E568" t="b">
        <f>NOT(ISERROR(VLOOKUP(A568,ReferenzWortschatzB1!A:A,1,FALSE)))</f>
        <v>1</v>
      </c>
      <c r="F568" s="2" t="str">
        <f t="shared" si="51"/>
        <v>tanzen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tanzen</v>
      </c>
    </row>
    <row r="569" spans="1:11" x14ac:dyDescent="0.3">
      <c r="A569" t="s">
        <v>11599</v>
      </c>
      <c r="C569" t="s">
        <v>11644</v>
      </c>
      <c r="E569" t="b">
        <f>NOT(ISERROR(VLOOKUP(A569,ReferenzWortschatzB1!A:A,1,FALSE)))</f>
        <v>0</v>
      </c>
      <c r="F569" s="2" t="str">
        <f t="shared" si="51"/>
        <v>Tänzerin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Tänzerin</v>
      </c>
    </row>
    <row r="570" spans="1:11" x14ac:dyDescent="0.3">
      <c r="A570" t="s">
        <v>5639</v>
      </c>
      <c r="C570" t="s">
        <v>11644</v>
      </c>
      <c r="E570" t="b">
        <f>NOT(ISERROR(VLOOKUP(A570,ReferenzWortschatzB1!A:A,1,FALSE)))</f>
        <v>1</v>
      </c>
      <c r="F570" s="2" t="str">
        <f t="shared" si="51"/>
        <v>tanzte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tanzte</v>
      </c>
    </row>
    <row r="571" spans="1:11" x14ac:dyDescent="0.3">
      <c r="A571" t="s">
        <v>5649</v>
      </c>
      <c r="C571" t="s">
        <v>11644</v>
      </c>
      <c r="E571" t="b">
        <f>NOT(ISERROR(VLOOKUP(A571,ReferenzWortschatzB1!A:A,1,FALSE)))</f>
        <v>1</v>
      </c>
      <c r="F571" s="2" t="str">
        <f t="shared" si="51"/>
        <v>tat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tat</v>
      </c>
    </row>
    <row r="572" spans="1:11" x14ac:dyDescent="0.3">
      <c r="A572" t="s">
        <v>11600</v>
      </c>
      <c r="C572" t="s">
        <v>11644</v>
      </c>
      <c r="E572" t="b">
        <f>NOT(ISERROR(VLOOKUP(A572,ReferenzWortschatzB1!A:A,1,FALSE)))</f>
        <v>1</v>
      </c>
      <c r="F572" s="2" t="str">
        <f t="shared" si="51"/>
        <v>taten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taten</v>
      </c>
    </row>
    <row r="573" spans="1:11" x14ac:dyDescent="0.3">
      <c r="A573" t="s">
        <v>11601</v>
      </c>
      <c r="C573" t="s">
        <v>11644</v>
      </c>
      <c r="E573" t="b">
        <f>NOT(ISERROR(VLOOKUP(A573,ReferenzWortschatzB1!A:A,1,FALSE)))</f>
        <v>0</v>
      </c>
      <c r="F573" s="2" t="str">
        <f t="shared" si="51"/>
        <v>Täubchen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Täubchen</v>
      </c>
    </row>
    <row r="574" spans="1:11" x14ac:dyDescent="0.3">
      <c r="A574" t="s">
        <v>11602</v>
      </c>
      <c r="C574" t="s">
        <v>11644</v>
      </c>
      <c r="E574" t="b">
        <f>NOT(ISERROR(VLOOKUP(A574,ReferenzWortschatzB1!A:A,1,FALSE)))</f>
        <v>0</v>
      </c>
      <c r="F574" s="2" t="str">
        <f t="shared" si="51"/>
        <v>Tauben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Tauben</v>
      </c>
    </row>
    <row r="575" spans="1:11" x14ac:dyDescent="0.3">
      <c r="A575" t="s">
        <v>11603</v>
      </c>
      <c r="C575" t="s">
        <v>11644</v>
      </c>
      <c r="E575" t="b">
        <f>NOT(ISERROR(VLOOKUP(A575,ReferenzWortschatzB1!A:A,1,FALSE)))</f>
        <v>0</v>
      </c>
      <c r="F575" s="2" t="str">
        <f t="shared" si="51"/>
        <v>Taubenhaus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Taubenhaus</v>
      </c>
    </row>
    <row r="576" spans="1:11" x14ac:dyDescent="0.3">
      <c r="A576" t="s">
        <v>5674</v>
      </c>
      <c r="C576" t="s">
        <v>11644</v>
      </c>
      <c r="E576" t="b">
        <f>NOT(ISERROR(VLOOKUP(A576,ReferenzWortschatzB1!A:A,1,FALSE)))</f>
        <v>1</v>
      </c>
      <c r="F576" s="2" t="str">
        <f t="shared" si="51"/>
        <v>teil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teil</v>
      </c>
    </row>
    <row r="577" spans="1:11" x14ac:dyDescent="0.3">
      <c r="A577" t="s">
        <v>5749</v>
      </c>
      <c r="C577" t="s">
        <v>11644</v>
      </c>
      <c r="E577" t="b">
        <f>NOT(ISERROR(VLOOKUP(A577,ReferenzWortschatzB1!A:A,1,FALSE)))</f>
        <v>1</v>
      </c>
      <c r="F577" s="2" t="str">
        <f t="shared" si="51"/>
        <v>Tochter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Tochter</v>
      </c>
    </row>
    <row r="578" spans="1:11" x14ac:dyDescent="0.3">
      <c r="A578" t="s">
        <v>5750</v>
      </c>
      <c r="C578" t="s">
        <v>11644</v>
      </c>
      <c r="E578" t="b">
        <f>NOT(ISERROR(VLOOKUP(A578,ReferenzWortschatzB1!A:A,1,FALSE)))</f>
        <v>1</v>
      </c>
      <c r="F578" s="2" t="str">
        <f t="shared" si="51"/>
        <v>Töchter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Töchter</v>
      </c>
    </row>
    <row r="579" spans="1:11" x14ac:dyDescent="0.3">
      <c r="A579" t="s">
        <v>11604</v>
      </c>
      <c r="C579" t="s">
        <v>11644</v>
      </c>
      <c r="E579" t="b">
        <f>NOT(ISERROR(VLOOKUP(A579,ReferenzWortschatzB1!A:A,1,FALSE)))</f>
        <v>0</v>
      </c>
      <c r="F579" s="2" t="str">
        <f t="shared" si="51"/>
        <v>Töchterlein</v>
      </c>
      <c r="G579" s="2">
        <f t="shared" si="54"/>
        <v>0</v>
      </c>
      <c r="H579" s="2" t="str">
        <f t="shared" si="55"/>
        <v>TraGo</v>
      </c>
      <c r="I579" s="2" t="str">
        <f t="shared" si="52"/>
        <v>Wort</v>
      </c>
      <c r="J579" s="2" t="str">
        <f t="shared" si="56"/>
        <v>Satz</v>
      </c>
      <c r="K579" s="2" t="str">
        <f t="shared" si="53"/>
        <v>Töchterlein</v>
      </c>
    </row>
    <row r="580" spans="1:11" x14ac:dyDescent="0.3">
      <c r="A580" t="s">
        <v>11605</v>
      </c>
      <c r="C580" t="s">
        <v>11644</v>
      </c>
      <c r="E580" t="b">
        <f>NOT(ISERROR(VLOOKUP(A580,ReferenzWortschatzB1!A:A,1,FALSE)))</f>
        <v>0</v>
      </c>
      <c r="F580" s="2" t="str">
        <f t="shared" si="51"/>
        <v>Töchtern</v>
      </c>
      <c r="G580" s="2">
        <f t="shared" si="54"/>
        <v>0</v>
      </c>
      <c r="H580" s="2" t="str">
        <f t="shared" si="55"/>
        <v>TraGo</v>
      </c>
      <c r="I580" s="2" t="str">
        <f t="shared" si="52"/>
        <v>Wort</v>
      </c>
      <c r="J580" s="2" t="str">
        <f t="shared" si="56"/>
        <v>Satz</v>
      </c>
      <c r="K580" s="2" t="str">
        <f t="shared" si="53"/>
        <v>Töchtern</v>
      </c>
    </row>
    <row r="581" spans="1:11" x14ac:dyDescent="0.3">
      <c r="A581" t="s">
        <v>11606</v>
      </c>
      <c r="C581" t="s">
        <v>11644</v>
      </c>
      <c r="E581" t="b">
        <f>NOT(ISERROR(VLOOKUP(A581,ReferenzWortschatzB1!A:A,1,FALSE)))</f>
        <v>0</v>
      </c>
      <c r="F581" s="2" t="str">
        <f t="shared" ref="F581:F644" si="57">HYPERLINK(F$1&amp;$A581,$A581)</f>
        <v>Töpfchen</v>
      </c>
      <c r="G581" s="2">
        <f t="shared" si="54"/>
        <v>0</v>
      </c>
      <c r="H581" s="2" t="str">
        <f t="shared" si="55"/>
        <v>TraGo</v>
      </c>
      <c r="I581" s="2" t="str">
        <f t="shared" ref="I581:I644" si="58">HYPERLINK(I$1&amp;$A581,"Wort")</f>
        <v>Wort</v>
      </c>
      <c r="J581" s="2" t="str">
        <f t="shared" si="56"/>
        <v>Satz</v>
      </c>
      <c r="K581" s="2" t="str">
        <f t="shared" ref="K581:K644" si="59">HYPERLINK(K$1&amp;$A581,$A581)</f>
        <v>Töpfchen</v>
      </c>
    </row>
    <row r="582" spans="1:11" x14ac:dyDescent="0.3">
      <c r="A582" t="s">
        <v>5780</v>
      </c>
      <c r="C582" t="s">
        <v>11644</v>
      </c>
      <c r="E582" t="b">
        <f>NOT(ISERROR(VLOOKUP(A582,ReferenzWortschatzB1!A:A,1,FALSE)))</f>
        <v>1</v>
      </c>
      <c r="F582" s="2" t="str">
        <f t="shared" si="57"/>
        <v>tragen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tragen</v>
      </c>
    </row>
    <row r="583" spans="1:11" x14ac:dyDescent="0.3">
      <c r="A583" t="s">
        <v>5790</v>
      </c>
      <c r="C583" t="s">
        <v>11644</v>
      </c>
      <c r="E583" t="b">
        <f>NOT(ISERROR(VLOOKUP(A583,ReferenzWortschatzB1!A:A,1,FALSE)))</f>
        <v>1</v>
      </c>
      <c r="F583" s="2" t="str">
        <f t="shared" si="57"/>
        <v>Tränen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Tränen</v>
      </c>
    </row>
    <row r="584" spans="1:11" x14ac:dyDescent="0.3">
      <c r="A584" t="s">
        <v>5818</v>
      </c>
      <c r="C584" t="s">
        <v>11644</v>
      </c>
      <c r="E584" t="b">
        <f>NOT(ISERROR(VLOOKUP(A584,ReferenzWortschatzB1!A:A,1,FALSE)))</f>
        <v>1</v>
      </c>
      <c r="F584" s="2" t="str">
        <f t="shared" si="57"/>
        <v>Treppe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Treppe</v>
      </c>
    </row>
    <row r="585" spans="1:11" x14ac:dyDescent="0.3">
      <c r="A585" t="s">
        <v>11607</v>
      </c>
      <c r="C585" t="s">
        <v>11644</v>
      </c>
      <c r="E585" t="b">
        <f>NOT(ISERROR(VLOOKUP(A585,ReferenzWortschatzB1!A:A,1,FALSE)))</f>
        <v>0</v>
      </c>
      <c r="F585" s="2" t="str">
        <f t="shared" si="57"/>
        <v>trübes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trübes</v>
      </c>
    </row>
    <row r="586" spans="1:11" x14ac:dyDescent="0.3">
      <c r="A586" t="s">
        <v>5842</v>
      </c>
      <c r="C586" t="s">
        <v>11644</v>
      </c>
      <c r="E586" t="b">
        <f>NOT(ISERROR(VLOOKUP(A586,ReferenzWortschatzB1!A:A,1,FALSE)))</f>
        <v>1</v>
      </c>
      <c r="F586" s="2" t="str">
        <f t="shared" si="57"/>
        <v>trug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trug</v>
      </c>
    </row>
    <row r="587" spans="1:11" x14ac:dyDescent="0.3">
      <c r="A587" t="s">
        <v>11608</v>
      </c>
      <c r="C587" t="s">
        <v>11644</v>
      </c>
      <c r="E587" t="b">
        <f>NOT(ISERROR(VLOOKUP(A587,ReferenzWortschatzB1!A:A,1,FALSE)))</f>
        <v>0</v>
      </c>
      <c r="F587" s="2" t="str">
        <f t="shared" si="57"/>
        <v>Tüchlein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Tüchlein</v>
      </c>
    </row>
    <row r="588" spans="1:11" x14ac:dyDescent="0.3">
      <c r="A588" t="s">
        <v>5846</v>
      </c>
      <c r="C588" t="s">
        <v>11644</v>
      </c>
      <c r="E588" t="b">
        <f>NOT(ISERROR(VLOOKUP(A588,ReferenzWortschatzB1!A:A,1,FALSE)))</f>
        <v>1</v>
      </c>
      <c r="F588" s="2" t="str">
        <f t="shared" si="57"/>
        <v>tun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tun</v>
      </c>
    </row>
    <row r="589" spans="1:11" x14ac:dyDescent="0.3">
      <c r="A589" t="s">
        <v>11609</v>
      </c>
      <c r="C589" t="s">
        <v>11644</v>
      </c>
      <c r="E589" t="b">
        <f>NOT(ISERROR(VLOOKUP(A589,ReferenzWortschatzB1!A:A,1,FALSE)))</f>
        <v>0</v>
      </c>
      <c r="F589" s="2" t="str">
        <f t="shared" si="57"/>
        <v>Turteltäubchen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Turteltäubchen</v>
      </c>
    </row>
    <row r="590" spans="1:11" x14ac:dyDescent="0.3">
      <c r="A590" t="s">
        <v>5865</v>
      </c>
      <c r="C590" t="s">
        <v>11644</v>
      </c>
      <c r="E590" t="b">
        <f>NOT(ISERROR(VLOOKUP(A590,ReferenzWortschatzB1!A:A,1,FALSE)))</f>
        <v>1</v>
      </c>
      <c r="F590" s="2" t="str">
        <f t="shared" si="57"/>
        <v>über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über</v>
      </c>
    </row>
    <row r="591" spans="1:11" x14ac:dyDescent="0.3">
      <c r="A591" t="s">
        <v>11610</v>
      </c>
      <c r="C591" t="s">
        <v>11644</v>
      </c>
      <c r="E591" t="b">
        <f>NOT(ISERROR(VLOOKUP(A591,ReferenzWortschatzB1!A:A,1,FALSE)))</f>
        <v>0</v>
      </c>
      <c r="F591" s="2" t="str">
        <f t="shared" si="57"/>
        <v>übrigen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übrigen</v>
      </c>
    </row>
    <row r="592" spans="1:11" x14ac:dyDescent="0.3">
      <c r="A592" t="s">
        <v>5946</v>
      </c>
      <c r="C592" t="s">
        <v>11644</v>
      </c>
      <c r="E592" t="b">
        <f>NOT(ISERROR(VLOOKUP(A592,ReferenzWortschatzB1!A:A,1,FALSE)))</f>
        <v>1</v>
      </c>
      <c r="F592" s="2" t="str">
        <f t="shared" si="57"/>
        <v>um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um</v>
      </c>
    </row>
    <row r="593" spans="1:11" x14ac:dyDescent="0.3">
      <c r="A593" t="s">
        <v>5980</v>
      </c>
      <c r="C593" t="s">
        <v>11644</v>
      </c>
      <c r="E593" t="b">
        <f>NOT(ISERROR(VLOOKUP(A593,ReferenzWortschatzB1!A:A,1,FALSE)))</f>
        <v>1</v>
      </c>
      <c r="F593" s="2" t="str">
        <f t="shared" si="57"/>
        <v>und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und</v>
      </c>
    </row>
    <row r="594" spans="1:11" x14ac:dyDescent="0.3">
      <c r="A594" t="s">
        <v>11611</v>
      </c>
      <c r="C594" t="s">
        <v>11644</v>
      </c>
      <c r="E594" t="b">
        <f>NOT(ISERROR(VLOOKUP(A594,ReferenzWortschatzB1!A:A,1,FALSE)))</f>
        <v>0</v>
      </c>
      <c r="F594" s="2" t="str">
        <f t="shared" si="57"/>
        <v>unmöglich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unmöglich</v>
      </c>
    </row>
    <row r="595" spans="1:11" x14ac:dyDescent="0.3">
      <c r="A595" t="s">
        <v>6001</v>
      </c>
      <c r="C595" t="s">
        <v>11644</v>
      </c>
      <c r="E595" t="b">
        <f>NOT(ISERROR(VLOOKUP(A595,ReferenzWortschatzB1!A:A,1,FALSE)))</f>
        <v>1</v>
      </c>
      <c r="F595" s="2" t="str">
        <f t="shared" si="57"/>
        <v>uns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uns</v>
      </c>
    </row>
    <row r="596" spans="1:11" x14ac:dyDescent="0.3">
      <c r="A596" t="s">
        <v>6009</v>
      </c>
      <c r="C596" t="s">
        <v>11644</v>
      </c>
      <c r="E596" t="b">
        <f>NOT(ISERROR(VLOOKUP(A596,ReferenzWortschatzB1!A:A,1,FALSE)))</f>
        <v>1</v>
      </c>
      <c r="F596" s="2" t="str">
        <f t="shared" si="57"/>
        <v>unter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unter</v>
      </c>
    </row>
    <row r="597" spans="1:11" x14ac:dyDescent="0.3">
      <c r="A597" t="s">
        <v>6079</v>
      </c>
      <c r="C597" t="s">
        <v>11644</v>
      </c>
      <c r="E597" t="b">
        <f>NOT(ISERROR(VLOOKUP(A597,ReferenzWortschatzB1!A:A,1,FALSE)))</f>
        <v>1</v>
      </c>
      <c r="F597" s="2" t="str">
        <f t="shared" si="57"/>
        <v>Vater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Vater</v>
      </c>
    </row>
    <row r="598" spans="1:11" x14ac:dyDescent="0.3">
      <c r="A598" t="s">
        <v>11612</v>
      </c>
      <c r="C598" t="s">
        <v>11644</v>
      </c>
      <c r="E598" t="b">
        <f>NOT(ISERROR(VLOOKUP(A598,ReferenzWortschatzB1!A:A,1,FALSE)))</f>
        <v>0</v>
      </c>
      <c r="F598" s="2" t="str">
        <f t="shared" si="57"/>
        <v>verbiss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verbiss</v>
      </c>
    </row>
    <row r="599" spans="1:11" x14ac:dyDescent="0.3">
      <c r="A599" t="s">
        <v>11613</v>
      </c>
      <c r="C599" t="s">
        <v>11644</v>
      </c>
      <c r="E599" t="b">
        <f>NOT(ISERROR(VLOOKUP(A599,ReferenzWortschatzB1!A:A,1,FALSE)))</f>
        <v>0</v>
      </c>
      <c r="F599" s="2" t="str">
        <f t="shared" si="57"/>
        <v>verbuttetes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verbuttetes</v>
      </c>
    </row>
    <row r="600" spans="1:11" x14ac:dyDescent="0.3">
      <c r="A600" t="s">
        <v>6129</v>
      </c>
      <c r="C600" t="s">
        <v>11644</v>
      </c>
      <c r="E600" t="b">
        <f>NOT(ISERROR(VLOOKUP(A600,ReferenzWortschatzB1!A:A,1,FALSE)))</f>
        <v>1</v>
      </c>
      <c r="F600" s="2" t="str">
        <f t="shared" si="57"/>
        <v>verdienen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verdienen</v>
      </c>
    </row>
    <row r="601" spans="1:11" x14ac:dyDescent="0.3">
      <c r="A601" t="s">
        <v>11614</v>
      </c>
      <c r="C601" t="s">
        <v>11644</v>
      </c>
      <c r="E601" t="b">
        <f>NOT(ISERROR(VLOOKUP(A601,ReferenzWortschatzB1!A:A,1,FALSE)))</f>
        <v>0</v>
      </c>
      <c r="F601" s="2" t="str">
        <f t="shared" si="57"/>
        <v>verschied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verschied</v>
      </c>
    </row>
    <row r="602" spans="1:11" x14ac:dyDescent="0.3">
      <c r="A602" t="s">
        <v>11615</v>
      </c>
      <c r="C602" t="s">
        <v>11644</v>
      </c>
      <c r="E602" t="b">
        <f>NOT(ISERROR(VLOOKUP(A602,ReferenzWortschatzB1!A:A,1,FALSE)))</f>
        <v>0</v>
      </c>
      <c r="F602" s="2" t="str">
        <f t="shared" si="57"/>
        <v>verspotteten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verspotteten</v>
      </c>
    </row>
    <row r="603" spans="1:11" x14ac:dyDescent="0.3">
      <c r="A603" t="s">
        <v>11616</v>
      </c>
      <c r="C603" t="s">
        <v>11644</v>
      </c>
      <c r="E603" t="b">
        <f>NOT(ISERROR(VLOOKUP(A603,ReferenzWortschatzB1!A:A,1,FALSE)))</f>
        <v>0</v>
      </c>
      <c r="F603" s="2" t="str">
        <f t="shared" si="57"/>
        <v>verstorbenen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verstorbenen</v>
      </c>
    </row>
    <row r="604" spans="1:11" x14ac:dyDescent="0.3">
      <c r="A604" t="s">
        <v>11617</v>
      </c>
      <c r="C604" t="s">
        <v>11644</v>
      </c>
      <c r="E604" t="b">
        <f>NOT(ISERROR(VLOOKUP(A604,ReferenzWortschatzB1!A:A,1,FALSE)))</f>
        <v>0</v>
      </c>
      <c r="F604" s="2" t="str">
        <f t="shared" si="57"/>
        <v>Verwunderung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Verwunderung</v>
      </c>
    </row>
    <row r="605" spans="1:11" x14ac:dyDescent="0.3">
      <c r="A605" t="s">
        <v>6344</v>
      </c>
      <c r="C605" t="s">
        <v>11644</v>
      </c>
      <c r="E605" t="b">
        <f>NOT(ISERROR(VLOOKUP(A605,ReferenzWortschatzB1!A:A,1,FALSE)))</f>
        <v>1</v>
      </c>
      <c r="F605" s="2" t="str">
        <f t="shared" si="57"/>
        <v>viel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viel</v>
      </c>
    </row>
    <row r="606" spans="1:11" x14ac:dyDescent="0.3">
      <c r="A606" t="s">
        <v>6368</v>
      </c>
      <c r="C606" t="s">
        <v>11644</v>
      </c>
      <c r="E606" t="b">
        <f>NOT(ISERROR(VLOOKUP(A606,ReferenzWortschatzB1!A:A,1,FALSE)))</f>
        <v>1</v>
      </c>
      <c r="F606" s="2" t="str">
        <f t="shared" si="57"/>
        <v>Vogel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Vogel</v>
      </c>
    </row>
    <row r="607" spans="1:11" x14ac:dyDescent="0.3">
      <c r="A607" t="s">
        <v>11618</v>
      </c>
      <c r="C607" t="s">
        <v>11644</v>
      </c>
      <c r="E607" t="b">
        <f>NOT(ISERROR(VLOOKUP(A607,ReferenzWortschatzB1!A:A,1,FALSE)))</f>
        <v>0</v>
      </c>
      <c r="F607" s="2" t="str">
        <f t="shared" si="57"/>
        <v>Vöglein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Vöglein</v>
      </c>
    </row>
    <row r="608" spans="1:11" x14ac:dyDescent="0.3">
      <c r="A608" t="s">
        <v>6373</v>
      </c>
      <c r="C608" t="s">
        <v>11644</v>
      </c>
      <c r="E608" t="b">
        <f>NOT(ISERROR(VLOOKUP(A608,ReferenzWortschatzB1!A:A,1,FALSE)))</f>
        <v>1</v>
      </c>
      <c r="F608" s="2" t="str">
        <f t="shared" si="57"/>
        <v>voll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voll</v>
      </c>
    </row>
    <row r="609" spans="1:11" x14ac:dyDescent="0.3">
      <c r="A609" t="s">
        <v>6381</v>
      </c>
      <c r="C609" t="s">
        <v>11644</v>
      </c>
      <c r="E609" t="b">
        <f>NOT(ISERROR(VLOOKUP(A609,ReferenzWortschatzB1!A:A,1,FALSE)))</f>
        <v>1</v>
      </c>
      <c r="F609" s="2" t="str">
        <f t="shared" si="57"/>
        <v>vom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vom</v>
      </c>
    </row>
    <row r="610" spans="1:11" x14ac:dyDescent="0.3">
      <c r="A610" t="s">
        <v>6382</v>
      </c>
      <c r="C610" t="s">
        <v>11644</v>
      </c>
      <c r="E610" t="b">
        <f>NOT(ISERROR(VLOOKUP(A610,ReferenzWortschatzB1!A:A,1,FALSE)))</f>
        <v>1</v>
      </c>
      <c r="F610" s="2" t="str">
        <f t="shared" si="57"/>
        <v>von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von</v>
      </c>
    </row>
    <row r="611" spans="1:11" x14ac:dyDescent="0.3">
      <c r="A611" t="s">
        <v>6384</v>
      </c>
      <c r="C611" t="s">
        <v>11644</v>
      </c>
      <c r="E611" t="b">
        <f>NOT(ISERROR(VLOOKUP(A611,ReferenzWortschatzB1!A:A,1,FALSE)))</f>
        <v>1</v>
      </c>
      <c r="F611" s="2" t="str">
        <f t="shared" si="57"/>
        <v>vor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vor</v>
      </c>
    </row>
    <row r="612" spans="1:11" x14ac:dyDescent="0.3">
      <c r="A612" t="s">
        <v>6389</v>
      </c>
      <c r="C612" t="s">
        <v>11644</v>
      </c>
      <c r="E612" t="b">
        <f>NOT(ISERROR(VLOOKUP(A612,ReferenzWortschatzB1!A:A,1,FALSE)))</f>
        <v>1</v>
      </c>
      <c r="F612" s="2" t="str">
        <f t="shared" si="57"/>
        <v>vorbei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vorbei</v>
      </c>
    </row>
    <row r="613" spans="1:11" x14ac:dyDescent="0.3">
      <c r="A613" t="s">
        <v>11619</v>
      </c>
      <c r="C613" t="s">
        <v>11644</v>
      </c>
      <c r="E613" t="b">
        <f>NOT(ISERROR(VLOOKUP(A613,ReferenzWortschatzB1!A:A,1,FALSE)))</f>
        <v>0</v>
      </c>
      <c r="F613" s="2" t="str">
        <f t="shared" si="57"/>
        <v>vorbeikamen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vorbeikamen</v>
      </c>
    </row>
    <row r="614" spans="1:11" x14ac:dyDescent="0.3">
      <c r="A614" t="s">
        <v>11620</v>
      </c>
      <c r="C614" t="s">
        <v>11644</v>
      </c>
      <c r="E614" t="b">
        <f>NOT(ISERROR(VLOOKUP(A614,ReferenzWortschatzB1!A:A,1,FALSE)))</f>
        <v>0</v>
      </c>
      <c r="F614" s="2" t="str">
        <f t="shared" si="57"/>
        <v>vorigen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vorigen</v>
      </c>
    </row>
    <row r="615" spans="1:11" x14ac:dyDescent="0.3">
      <c r="A615" t="s">
        <v>11621</v>
      </c>
      <c r="C615" t="s">
        <v>11644</v>
      </c>
      <c r="E615" t="b">
        <f>NOT(ISERROR(VLOOKUP(A615,ReferenzWortschatzB1!A:A,1,FALSE)))</f>
        <v>1</v>
      </c>
      <c r="F615" s="2" t="str">
        <f t="shared" si="57"/>
        <v>wann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wann</v>
      </c>
    </row>
    <row r="616" spans="1:11" x14ac:dyDescent="0.3">
      <c r="A616" t="s">
        <v>6471</v>
      </c>
      <c r="C616" t="s">
        <v>11644</v>
      </c>
      <c r="E616" t="b">
        <f>NOT(ISERROR(VLOOKUP(A616,ReferenzWortschatzB1!A:A,1,FALSE)))</f>
        <v>1</v>
      </c>
      <c r="F616" s="2" t="str">
        <f t="shared" si="57"/>
        <v>war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war</v>
      </c>
    </row>
    <row r="617" spans="1:11" x14ac:dyDescent="0.3">
      <c r="A617" t="s">
        <v>11622</v>
      </c>
      <c r="C617" t="s">
        <v>11644</v>
      </c>
      <c r="E617" t="b">
        <f>NOT(ISERROR(VLOOKUP(A617,ReferenzWortschatzB1!A:A,1,FALSE)))</f>
        <v>0</v>
      </c>
      <c r="F617" s="2" t="str">
        <f t="shared" si="57"/>
        <v>wär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wär</v>
      </c>
    </row>
    <row r="618" spans="1:11" x14ac:dyDescent="0.3">
      <c r="A618" t="s">
        <v>11623</v>
      </c>
      <c r="C618" t="s">
        <v>11644</v>
      </c>
      <c r="E618" t="b">
        <f>NOT(ISERROR(VLOOKUP(A618,ReferenzWortschatzB1!A:A,1,FALSE)))</f>
        <v>0</v>
      </c>
      <c r="F618" s="2" t="str">
        <f t="shared" si="57"/>
        <v>ward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ward</v>
      </c>
    </row>
    <row r="619" spans="1:11" x14ac:dyDescent="0.3">
      <c r="A619" t="s">
        <v>6473</v>
      </c>
      <c r="C619" t="s">
        <v>11644</v>
      </c>
      <c r="E619" t="b">
        <f>NOT(ISERROR(VLOOKUP(A619,ReferenzWortschatzB1!A:A,1,FALSE)))</f>
        <v>1</v>
      </c>
      <c r="F619" s="2" t="str">
        <f t="shared" si="57"/>
        <v>wäre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wäre</v>
      </c>
    </row>
    <row r="620" spans="1:11" x14ac:dyDescent="0.3">
      <c r="A620" t="s">
        <v>6474</v>
      </c>
      <c r="C620" t="s">
        <v>11644</v>
      </c>
      <c r="E620" t="b">
        <f>NOT(ISERROR(VLOOKUP(A620,ReferenzWortschatzB1!A:A,1,FALSE)))</f>
        <v>1</v>
      </c>
      <c r="F620" s="2" t="str">
        <f t="shared" si="57"/>
        <v>waren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waren</v>
      </c>
    </row>
    <row r="621" spans="1:11" x14ac:dyDescent="0.3">
      <c r="A621" t="s">
        <v>6476</v>
      </c>
      <c r="C621" t="s">
        <v>11644</v>
      </c>
      <c r="E621" t="b">
        <f>NOT(ISERROR(VLOOKUP(A621,ReferenzWortschatzB1!A:A,1,FALSE)))</f>
        <v>1</v>
      </c>
      <c r="F621" s="2" t="str">
        <f t="shared" si="57"/>
        <v>warf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warf</v>
      </c>
    </row>
    <row r="622" spans="1:11" x14ac:dyDescent="0.3">
      <c r="A622" t="s">
        <v>6492</v>
      </c>
      <c r="C622" t="s">
        <v>11644</v>
      </c>
      <c r="E622" t="b">
        <f>NOT(ISERROR(VLOOKUP(A622,ReferenzWortschatzB1!A:A,1,FALSE)))</f>
        <v>1</v>
      </c>
      <c r="F622" s="2" t="str">
        <f t="shared" si="57"/>
        <v>wartete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wartete</v>
      </c>
    </row>
    <row r="623" spans="1:11" x14ac:dyDescent="0.3">
      <c r="A623" t="s">
        <v>6952</v>
      </c>
      <c r="C623" t="s">
        <v>11644</v>
      </c>
      <c r="E623" t="b">
        <f>NOT(ISERROR(VLOOKUP(A623,ReferenzWortschatzB1!A:A,1,FALSE)))</f>
        <v>1</v>
      </c>
      <c r="F623" s="2" t="str">
        <f t="shared" si="57"/>
        <v>was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was</v>
      </c>
    </row>
    <row r="624" spans="1:11" x14ac:dyDescent="0.3">
      <c r="A624" t="s">
        <v>6498</v>
      </c>
      <c r="C624" t="s">
        <v>11644</v>
      </c>
      <c r="E624" t="b">
        <f>NOT(ISERROR(VLOOKUP(A624,ReferenzWortschatzB1!A:A,1,FALSE)))</f>
        <v>1</v>
      </c>
      <c r="F624" s="2" t="str">
        <f t="shared" si="57"/>
        <v>waschen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waschen</v>
      </c>
    </row>
    <row r="625" spans="1:11" x14ac:dyDescent="0.3">
      <c r="A625" t="s">
        <v>6502</v>
      </c>
      <c r="C625" t="s">
        <v>11644</v>
      </c>
      <c r="E625" t="b">
        <f>NOT(ISERROR(VLOOKUP(A625,ReferenzWortschatzB1!A:A,1,FALSE)))</f>
        <v>1</v>
      </c>
      <c r="F625" s="2" t="str">
        <f t="shared" si="57"/>
        <v>Wasser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Wasser</v>
      </c>
    </row>
    <row r="626" spans="1:11" x14ac:dyDescent="0.3">
      <c r="A626" t="s">
        <v>11624</v>
      </c>
      <c r="C626" t="s">
        <v>11644</v>
      </c>
      <c r="E626" t="b">
        <f>NOT(ISERROR(VLOOKUP(A626,ReferenzWortschatzB1!A:A,1,FALSE)))</f>
        <v>1</v>
      </c>
      <c r="F626" s="2" t="str">
        <f t="shared" si="57"/>
        <v>weg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weg</v>
      </c>
    </row>
    <row r="627" spans="1:11" x14ac:dyDescent="0.3">
      <c r="A627" t="s">
        <v>11625</v>
      </c>
      <c r="C627" t="s">
        <v>11644</v>
      </c>
      <c r="E627" t="b">
        <f>NOT(ISERROR(VLOOKUP(A627,ReferenzWortschatzB1!A:A,1,FALSE)))</f>
        <v>0</v>
      </c>
      <c r="F627" s="2" t="str">
        <f t="shared" si="57"/>
        <v>weggenommen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weggenommen</v>
      </c>
    </row>
    <row r="628" spans="1:11" x14ac:dyDescent="0.3">
      <c r="A628" t="s">
        <v>6536</v>
      </c>
      <c r="C628" t="s">
        <v>11644</v>
      </c>
      <c r="E628" t="b">
        <f>NOT(ISERROR(VLOOKUP(A628,ReferenzWortschatzB1!A:A,1,FALSE)))</f>
        <v>1</v>
      </c>
      <c r="F628" s="2" t="str">
        <f t="shared" si="57"/>
        <v>weil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weil</v>
      </c>
    </row>
    <row r="629" spans="1:11" x14ac:dyDescent="0.3">
      <c r="A629" t="s">
        <v>6540</v>
      </c>
      <c r="C629" t="s">
        <v>11644</v>
      </c>
      <c r="E629" t="b">
        <f>NOT(ISERROR(VLOOKUP(A629,ReferenzWortschatzB1!A:A,1,FALSE)))</f>
        <v>1</v>
      </c>
      <c r="F629" s="2" t="str">
        <f t="shared" si="57"/>
        <v>weinte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weinte</v>
      </c>
    </row>
    <row r="630" spans="1:11" x14ac:dyDescent="0.3">
      <c r="A630" t="s">
        <v>6542</v>
      </c>
      <c r="C630" t="s">
        <v>11644</v>
      </c>
      <c r="E630" t="b">
        <f>NOT(ISERROR(VLOOKUP(A630,ReferenzWortschatzB1!A:A,1,FALSE)))</f>
        <v>1</v>
      </c>
      <c r="F630" s="2" t="str">
        <f t="shared" si="57"/>
        <v>weiß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weiß</v>
      </c>
    </row>
    <row r="631" spans="1:11" x14ac:dyDescent="0.3">
      <c r="A631" t="s">
        <v>6543</v>
      </c>
      <c r="C631" t="s">
        <v>11644</v>
      </c>
      <c r="E631" t="b">
        <f>NOT(ISERROR(VLOOKUP(A631,ReferenzWortschatzB1!A:A,1,FALSE)))</f>
        <v>1</v>
      </c>
      <c r="F631" s="2" t="str">
        <f t="shared" si="57"/>
        <v>weiße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weiße</v>
      </c>
    </row>
    <row r="632" spans="1:11" x14ac:dyDescent="0.3">
      <c r="A632" t="s">
        <v>11626</v>
      </c>
      <c r="C632" t="s">
        <v>11644</v>
      </c>
      <c r="E632" t="b">
        <f>NOT(ISERROR(VLOOKUP(A632,ReferenzWortschatzB1!A:A,1,FALSE)))</f>
        <v>0</v>
      </c>
      <c r="F632" s="2" t="str">
        <f t="shared" si="57"/>
        <v>weißen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weißen</v>
      </c>
    </row>
    <row r="633" spans="1:11" x14ac:dyDescent="0.3">
      <c r="A633" t="s">
        <v>6544</v>
      </c>
      <c r="C633" t="s">
        <v>11644</v>
      </c>
      <c r="E633" t="b">
        <f>NOT(ISERROR(VLOOKUP(A633,ReferenzWortschatzB1!A:A,1,FALSE)))</f>
        <v>1</v>
      </c>
      <c r="F633" s="2" t="str">
        <f t="shared" si="57"/>
        <v>weißes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weißes</v>
      </c>
    </row>
    <row r="634" spans="1:11" x14ac:dyDescent="0.3">
      <c r="A634" t="s">
        <v>11627</v>
      </c>
      <c r="C634" t="s">
        <v>11644</v>
      </c>
      <c r="E634" t="b">
        <f>NOT(ISERROR(VLOOKUP(A634,ReferenzWortschatzB1!A:A,1,FALSE)))</f>
        <v>1</v>
      </c>
      <c r="F634" s="2" t="str">
        <f t="shared" si="57"/>
        <v>welches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welches</v>
      </c>
    </row>
    <row r="635" spans="1:11" x14ac:dyDescent="0.3">
      <c r="A635" t="s">
        <v>11628</v>
      </c>
      <c r="C635" t="s">
        <v>11644</v>
      </c>
      <c r="E635" t="b">
        <f>NOT(ISERROR(VLOOKUP(A635,ReferenzWortschatzB1!A:A,1,FALSE)))</f>
        <v>1</v>
      </c>
      <c r="F635" s="2" t="str">
        <f t="shared" si="57"/>
        <v>wem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wem</v>
      </c>
    </row>
    <row r="636" spans="1:11" x14ac:dyDescent="0.3">
      <c r="A636" t="s">
        <v>6568</v>
      </c>
      <c r="C636" t="s">
        <v>11644</v>
      </c>
      <c r="E636" t="b">
        <f>NOT(ISERROR(VLOOKUP(A636,ReferenzWortschatzB1!A:A,1,FALSE)))</f>
        <v>1</v>
      </c>
      <c r="F636" s="2" t="str">
        <f t="shared" si="57"/>
        <v>wendete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wendete</v>
      </c>
    </row>
    <row r="637" spans="1:11" x14ac:dyDescent="0.3">
      <c r="A637" t="s">
        <v>6574</v>
      </c>
      <c r="C637" t="s">
        <v>11644</v>
      </c>
      <c r="E637" t="b">
        <f>NOT(ISERROR(VLOOKUP(A637,ReferenzWortschatzB1!A:A,1,FALSE)))</f>
        <v>1</v>
      </c>
      <c r="F637" s="2" t="str">
        <f t="shared" si="57"/>
        <v>wenn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wenn</v>
      </c>
    </row>
    <row r="638" spans="1:11" x14ac:dyDescent="0.3">
      <c r="A638" t="s">
        <v>11629</v>
      </c>
      <c r="C638" t="s">
        <v>11644</v>
      </c>
      <c r="E638" t="b">
        <f>NOT(ISERROR(VLOOKUP(A638,ReferenzWortschatzB1!A:A,1,FALSE)))</f>
        <v>1</v>
      </c>
      <c r="F638" s="2" t="str">
        <f t="shared" si="57"/>
        <v>wer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wer</v>
      </c>
    </row>
    <row r="639" spans="1:11" x14ac:dyDescent="0.3">
      <c r="A639" t="s">
        <v>6578</v>
      </c>
      <c r="C639" t="s">
        <v>11644</v>
      </c>
      <c r="E639" t="b">
        <f>NOT(ISERROR(VLOOKUP(A639,ReferenzWortschatzB1!A:A,1,FALSE)))</f>
        <v>1</v>
      </c>
      <c r="F639" s="2" t="str">
        <f t="shared" si="57"/>
        <v>werden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werden</v>
      </c>
    </row>
    <row r="640" spans="1:11" x14ac:dyDescent="0.3">
      <c r="A640" t="s">
        <v>6609</v>
      </c>
      <c r="C640" t="s">
        <v>11644</v>
      </c>
      <c r="E640" t="b">
        <f>NOT(ISERROR(VLOOKUP(A640,ReferenzWortschatzB1!A:A,1,FALSE)))</f>
        <v>1</v>
      </c>
      <c r="F640" s="2" t="str">
        <f t="shared" si="57"/>
        <v>wie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wie</v>
      </c>
    </row>
    <row r="641" spans="1:11" x14ac:dyDescent="0.3">
      <c r="A641" t="s">
        <v>6610</v>
      </c>
      <c r="C641" t="s">
        <v>11644</v>
      </c>
      <c r="E641" t="b">
        <f>NOT(ISERROR(VLOOKUP(A641,ReferenzWortschatzB1!A:A,1,FALSE)))</f>
        <v>1</v>
      </c>
      <c r="F641" s="2" t="str">
        <f t="shared" si="57"/>
        <v>wieder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wieder</v>
      </c>
    </row>
    <row r="642" spans="1:11" x14ac:dyDescent="0.3">
      <c r="A642" t="s">
        <v>11630</v>
      </c>
      <c r="C642" t="s">
        <v>11644</v>
      </c>
      <c r="E642" t="b">
        <f>NOT(ISERROR(VLOOKUP(A642,ReferenzWortschatzB1!A:A,1,FALSE)))</f>
        <v>0</v>
      </c>
      <c r="F642" s="2" t="str">
        <f t="shared" si="57"/>
        <v>wiedergebracht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wiedergebracht</v>
      </c>
    </row>
    <row r="643" spans="1:11" x14ac:dyDescent="0.3">
      <c r="A643" t="s">
        <v>6629</v>
      </c>
      <c r="C643" t="s">
        <v>11644</v>
      </c>
      <c r="E643" t="b">
        <f>NOT(ISERROR(VLOOKUP(A643,ReferenzWortschatzB1!A:A,1,FALSE)))</f>
        <v>1</v>
      </c>
      <c r="F643" s="2" t="str">
        <f t="shared" si="57"/>
        <v>will</v>
      </c>
      <c r="G643" s="2">
        <f t="shared" si="60"/>
        <v>0</v>
      </c>
      <c r="H643" s="2" t="str">
        <f t="shared" si="61"/>
        <v>TraGo</v>
      </c>
      <c r="I643" s="2" t="str">
        <f t="shared" si="58"/>
        <v>Wort</v>
      </c>
      <c r="J643" s="2" t="str">
        <f t="shared" si="62"/>
        <v>Satz</v>
      </c>
      <c r="K643" s="2" t="str">
        <f t="shared" si="59"/>
        <v>will</v>
      </c>
    </row>
    <row r="644" spans="1:11" x14ac:dyDescent="0.3">
      <c r="A644" t="s">
        <v>6631</v>
      </c>
      <c r="C644" t="s">
        <v>11644</v>
      </c>
      <c r="E644" t="b">
        <f>NOT(ISERROR(VLOOKUP(A644,ReferenzWortschatzB1!A:A,1,FALSE)))</f>
        <v>1</v>
      </c>
      <c r="F644" s="2" t="str">
        <f t="shared" si="57"/>
        <v>willst</v>
      </c>
      <c r="G644" s="2">
        <f t="shared" si="60"/>
        <v>0</v>
      </c>
      <c r="H644" s="2" t="str">
        <f t="shared" si="61"/>
        <v>TraGo</v>
      </c>
      <c r="I644" s="2" t="str">
        <f t="shared" si="58"/>
        <v>Wort</v>
      </c>
      <c r="J644" s="2" t="str">
        <f t="shared" si="62"/>
        <v>Satz</v>
      </c>
      <c r="K644" s="2" t="str">
        <f t="shared" si="59"/>
        <v>willst</v>
      </c>
    </row>
    <row r="645" spans="1:11" x14ac:dyDescent="0.3">
      <c r="A645" t="s">
        <v>6638</v>
      </c>
      <c r="C645" t="s">
        <v>11644</v>
      </c>
      <c r="E645" t="b">
        <f>NOT(ISERROR(VLOOKUP(A645,ReferenzWortschatzB1!A:A,1,FALSE)))</f>
        <v>1</v>
      </c>
      <c r="F645" s="2" t="str">
        <f t="shared" ref="F645:F676" si="63">HYPERLINK(F$1&amp;$A645,$A645)</f>
        <v>Winter</v>
      </c>
      <c r="G645" s="2">
        <f t="shared" si="60"/>
        <v>0</v>
      </c>
      <c r="H645" s="2" t="str">
        <f t="shared" si="61"/>
        <v>TraGo</v>
      </c>
      <c r="I645" s="2" t="str">
        <f t="shared" ref="I645:I676" si="64">HYPERLINK(I$1&amp;$A645,"Wort")</f>
        <v>Wort</v>
      </c>
      <c r="J645" s="2" t="str">
        <f t="shared" si="62"/>
        <v>Satz</v>
      </c>
      <c r="K645" s="2" t="str">
        <f t="shared" ref="K645:K676" si="65">HYPERLINK(K$1&amp;$A645,$A645)</f>
        <v>Winter</v>
      </c>
    </row>
    <row r="646" spans="1:11" x14ac:dyDescent="0.3">
      <c r="A646" t="s">
        <v>11631</v>
      </c>
      <c r="C646" t="s">
        <v>11644</v>
      </c>
      <c r="E646" t="b">
        <f>NOT(ISERROR(VLOOKUP(A646,ReferenzWortschatzB1!A:A,1,FALSE)))</f>
        <v>1</v>
      </c>
      <c r="F646" s="2" t="str">
        <f t="shared" si="63"/>
        <v>wir</v>
      </c>
      <c r="G646" s="2">
        <f t="shared" ref="G646:G676" si="66">HYPERLINK(F$1&amp;$B646,$B646)</f>
        <v>0</v>
      </c>
      <c r="H646" s="2" t="str">
        <f t="shared" ref="H646:H676" si="67">HYPERLINK(H$1&amp;$B646&amp;G$1,"TraGo")</f>
        <v>TraGo</v>
      </c>
      <c r="I646" s="2" t="str">
        <f t="shared" si="64"/>
        <v>Wort</v>
      </c>
      <c r="J646" s="2" t="str">
        <f t="shared" ref="J646:J676" si="68">HYPERLINK(I$1&amp;CHAR(34)&amp;$B646&amp;CHAR(34),"Satz")</f>
        <v>Satz</v>
      </c>
      <c r="K646" s="2" t="str">
        <f t="shared" si="65"/>
        <v>wir</v>
      </c>
    </row>
    <row r="647" spans="1:11" x14ac:dyDescent="0.3">
      <c r="A647" t="s">
        <v>6641</v>
      </c>
      <c r="C647" t="s">
        <v>11644</v>
      </c>
      <c r="E647" t="b">
        <f>NOT(ISERROR(VLOOKUP(A647,ReferenzWortschatzB1!A:A,1,FALSE)))</f>
        <v>1</v>
      </c>
      <c r="F647" s="2" t="str">
        <f t="shared" si="63"/>
        <v>wird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wird</v>
      </c>
    </row>
    <row r="648" spans="1:11" x14ac:dyDescent="0.3">
      <c r="A648" t="s">
        <v>6642</v>
      </c>
      <c r="C648" t="s">
        <v>11644</v>
      </c>
      <c r="E648" t="b">
        <f>NOT(ISERROR(VLOOKUP(A648,ReferenzWortschatzB1!A:A,1,FALSE)))</f>
        <v>1</v>
      </c>
      <c r="F648" s="2" t="str">
        <f t="shared" si="63"/>
        <v>Wirf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Wirf</v>
      </c>
    </row>
    <row r="649" spans="1:11" x14ac:dyDescent="0.3">
      <c r="A649" t="s">
        <v>6651</v>
      </c>
      <c r="C649" t="s">
        <v>11644</v>
      </c>
      <c r="E649" t="b">
        <f>NOT(ISERROR(VLOOKUP(A649,ReferenzWortschatzB1!A:A,1,FALSE)))</f>
        <v>1</v>
      </c>
      <c r="F649" s="2" t="str">
        <f t="shared" si="63"/>
        <v>wirst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wirst</v>
      </c>
    </row>
    <row r="650" spans="1:11" x14ac:dyDescent="0.3">
      <c r="A650" t="s">
        <v>6661</v>
      </c>
      <c r="C650" t="s">
        <v>11644</v>
      </c>
      <c r="E650" t="b">
        <f>NOT(ISERROR(VLOOKUP(A650,ReferenzWortschatzB1!A:A,1,FALSE)))</f>
        <v>1</v>
      </c>
      <c r="F650" s="2" t="str">
        <f t="shared" si="63"/>
        <v>wo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wo</v>
      </c>
    </row>
    <row r="651" spans="1:11" x14ac:dyDescent="0.3">
      <c r="A651" t="s">
        <v>6694</v>
      </c>
      <c r="C651" t="s">
        <v>11644</v>
      </c>
      <c r="E651" t="b">
        <f>NOT(ISERROR(VLOOKUP(A651,ReferenzWortschatzB1!A:A,1,FALSE)))</f>
        <v>1</v>
      </c>
      <c r="F651" s="2" t="str">
        <f t="shared" si="63"/>
        <v>wollte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wollte</v>
      </c>
    </row>
    <row r="652" spans="1:11" x14ac:dyDescent="0.3">
      <c r="A652" t="s">
        <v>6695</v>
      </c>
      <c r="C652" t="s">
        <v>11644</v>
      </c>
      <c r="E652" t="b">
        <f>NOT(ISERROR(VLOOKUP(A652,ReferenzWortschatzB1!A:A,1,FALSE)))</f>
        <v>1</v>
      </c>
      <c r="F652" s="2" t="str">
        <f t="shared" si="63"/>
        <v>wollten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wollten</v>
      </c>
    </row>
    <row r="653" spans="1:11" x14ac:dyDescent="0.3">
      <c r="A653" t="s">
        <v>11632</v>
      </c>
      <c r="C653" t="s">
        <v>11644</v>
      </c>
      <c r="E653" t="b">
        <f>NOT(ISERROR(VLOOKUP(A653,ReferenzWortschatzB1!A:A,1,FALSE)))</f>
        <v>0</v>
      </c>
      <c r="F653" s="2" t="str">
        <f t="shared" si="63"/>
        <v>wozu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wozu</v>
      </c>
    </row>
    <row r="654" spans="1:11" x14ac:dyDescent="0.3">
      <c r="A654" t="s">
        <v>6712</v>
      </c>
      <c r="C654" t="s">
        <v>11644</v>
      </c>
      <c r="E654" t="b">
        <f>NOT(ISERROR(VLOOKUP(A654,ReferenzWortschatzB1!A:A,1,FALSE)))</f>
        <v>1</v>
      </c>
      <c r="F654" s="2" t="str">
        <f t="shared" si="63"/>
        <v>wuchs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wuchs</v>
      </c>
    </row>
    <row r="655" spans="1:11" x14ac:dyDescent="0.3">
      <c r="A655" t="s">
        <v>6723</v>
      </c>
      <c r="C655" t="s">
        <v>11644</v>
      </c>
      <c r="E655" t="b">
        <f>NOT(ISERROR(VLOOKUP(A655,ReferenzWortschatzB1!A:A,1,FALSE)))</f>
        <v>1</v>
      </c>
      <c r="F655" s="2" t="str">
        <f t="shared" si="63"/>
        <v>Wunsch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Wunsch</v>
      </c>
    </row>
    <row r="656" spans="1:11" x14ac:dyDescent="0.3">
      <c r="A656" t="s">
        <v>6730</v>
      </c>
      <c r="C656" t="s">
        <v>11644</v>
      </c>
      <c r="E656" t="b">
        <f>NOT(ISERROR(VLOOKUP(A656,ReferenzWortschatzB1!A:A,1,FALSE)))</f>
        <v>1</v>
      </c>
      <c r="F656" s="2" t="str">
        <f t="shared" si="63"/>
        <v>wurde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wurde</v>
      </c>
    </row>
    <row r="657" spans="1:11" x14ac:dyDescent="0.3">
      <c r="A657" t="s">
        <v>6732</v>
      </c>
      <c r="C657" t="s">
        <v>11644</v>
      </c>
      <c r="E657" t="b">
        <f>NOT(ISERROR(VLOOKUP(A657,ReferenzWortschatzB1!A:A,1,FALSE)))</f>
        <v>1</v>
      </c>
      <c r="F657" s="2" t="str">
        <f t="shared" si="63"/>
        <v>wurden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wurden</v>
      </c>
    </row>
    <row r="658" spans="1:11" x14ac:dyDescent="0.3">
      <c r="A658" t="s">
        <v>6738</v>
      </c>
      <c r="C658" t="s">
        <v>11644</v>
      </c>
      <c r="E658" t="b">
        <f>NOT(ISERROR(VLOOKUP(A658,ReferenzWortschatzB1!A:A,1,FALSE)))</f>
        <v>1</v>
      </c>
      <c r="F658" s="2" t="str">
        <f t="shared" si="63"/>
        <v>wusch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wusch</v>
      </c>
    </row>
    <row r="659" spans="1:11" x14ac:dyDescent="0.3">
      <c r="A659" t="s">
        <v>6739</v>
      </c>
      <c r="C659" t="s">
        <v>11644</v>
      </c>
      <c r="E659" t="b">
        <f>NOT(ISERROR(VLOOKUP(A659,ReferenzWortschatzB1!A:A,1,FALSE)))</f>
        <v>1</v>
      </c>
      <c r="F659" s="2" t="str">
        <f t="shared" si="63"/>
        <v>wusste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wusste</v>
      </c>
    </row>
    <row r="660" spans="1:11" x14ac:dyDescent="0.3">
      <c r="A660" t="s">
        <v>11633</v>
      </c>
      <c r="C660" t="s">
        <v>11644</v>
      </c>
      <c r="E660" t="b">
        <f>NOT(ISERROR(VLOOKUP(A660,ReferenzWortschatzB1!A:A,1,FALSE)))</f>
        <v>0</v>
      </c>
      <c r="F660" s="2" t="str">
        <f t="shared" si="63"/>
        <v>wussten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wussten</v>
      </c>
    </row>
    <row r="661" spans="1:11" x14ac:dyDescent="0.3">
      <c r="A661" t="s">
        <v>11634</v>
      </c>
      <c r="C661" t="s">
        <v>11644</v>
      </c>
      <c r="E661" t="b">
        <f>NOT(ISERROR(VLOOKUP(A661,ReferenzWortschatzB1!A:A,1,FALSE)))</f>
        <v>0</v>
      </c>
      <c r="F661" s="2" t="str">
        <f t="shared" si="63"/>
        <v>www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www</v>
      </c>
    </row>
    <row r="662" spans="1:11" x14ac:dyDescent="0.3">
      <c r="A662" t="s">
        <v>11635</v>
      </c>
      <c r="C662" t="s">
        <v>11644</v>
      </c>
      <c r="E662" t="b">
        <f>NOT(ISERROR(VLOOKUP(A662,ReferenzWortschatzB1!A:A,1,FALSE)))</f>
        <v>0</v>
      </c>
      <c r="F662" s="2" t="str">
        <f t="shared" si="63"/>
        <v>zahmen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zahmen</v>
      </c>
    </row>
    <row r="663" spans="1:11" x14ac:dyDescent="0.3">
      <c r="A663" t="s">
        <v>11636</v>
      </c>
      <c r="C663" t="s">
        <v>11644</v>
      </c>
      <c r="E663" t="b">
        <f>NOT(ISERROR(VLOOKUP(A663,ReferenzWortschatzB1!A:A,1,FALSE)))</f>
        <v>0</v>
      </c>
      <c r="F663" s="2" t="str">
        <f t="shared" si="63"/>
        <v>Zehe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Zehe</v>
      </c>
    </row>
    <row r="664" spans="1:11" x14ac:dyDescent="0.3">
      <c r="A664" t="s">
        <v>11637</v>
      </c>
      <c r="C664" t="s">
        <v>11644</v>
      </c>
      <c r="E664" t="b">
        <f>NOT(ISERROR(VLOOKUP(A664,ReferenzWortschatzB1!A:A,1,FALSE)))</f>
        <v>0</v>
      </c>
      <c r="F664" s="2" t="str">
        <f t="shared" si="63"/>
        <v>Zehen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Zehen</v>
      </c>
    </row>
    <row r="665" spans="1:11" x14ac:dyDescent="0.3">
      <c r="A665" t="s">
        <v>6774</v>
      </c>
      <c r="C665" t="s">
        <v>11644</v>
      </c>
      <c r="E665" t="b">
        <f>NOT(ISERROR(VLOOKUP(A665,ReferenzWortschatzB1!A:A,1,FALSE)))</f>
        <v>1</v>
      </c>
      <c r="F665" s="2" t="str">
        <f t="shared" si="63"/>
        <v>Zeit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Zeit</v>
      </c>
    </row>
    <row r="666" spans="1:11" x14ac:dyDescent="0.3">
      <c r="A666" t="s">
        <v>6807</v>
      </c>
      <c r="C666" t="s">
        <v>11644</v>
      </c>
      <c r="E666" t="b">
        <f>NOT(ISERROR(VLOOKUP(A666,ReferenzWortschatzB1!A:A,1,FALSE)))</f>
        <v>1</v>
      </c>
      <c r="F666" s="2" t="str">
        <f t="shared" si="63"/>
        <v>ziehen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ziehen</v>
      </c>
    </row>
    <row r="667" spans="1:11" x14ac:dyDescent="0.3">
      <c r="A667" t="s">
        <v>11638</v>
      </c>
      <c r="C667" t="s">
        <v>11644</v>
      </c>
      <c r="E667" t="b">
        <f>NOT(ISERROR(VLOOKUP(A667,ReferenzWortschatzB1!A:A,1,FALSE)))</f>
        <v>0</v>
      </c>
      <c r="F667" s="2" t="str">
        <f t="shared" si="63"/>
        <v>zierlich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zierlich</v>
      </c>
    </row>
    <row r="668" spans="1:11" x14ac:dyDescent="0.3">
      <c r="A668" t="s">
        <v>6823</v>
      </c>
      <c r="C668" t="s">
        <v>11644</v>
      </c>
      <c r="E668" t="b">
        <f>NOT(ISERROR(VLOOKUP(A668,ReferenzWortschatzB1!A:A,1,FALSE)))</f>
        <v>1</v>
      </c>
      <c r="F668" s="2" t="str">
        <f t="shared" si="63"/>
        <v>zog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zog</v>
      </c>
    </row>
    <row r="669" spans="1:11" x14ac:dyDescent="0.3">
      <c r="A669" t="s">
        <v>11639</v>
      </c>
      <c r="C669" t="s">
        <v>11644</v>
      </c>
      <c r="E669" t="b">
        <f>NOT(ISERROR(VLOOKUP(A669,ReferenzWortschatzB1!A:A,1,FALSE)))</f>
        <v>0</v>
      </c>
      <c r="F669" s="2" t="str">
        <f t="shared" si="63"/>
        <v>zogen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zogen</v>
      </c>
    </row>
    <row r="670" spans="1:11" x14ac:dyDescent="0.3">
      <c r="A670" t="s">
        <v>6827</v>
      </c>
      <c r="C670" t="s">
        <v>11644</v>
      </c>
      <c r="E670" t="b">
        <f>NOT(ISERROR(VLOOKUP(A670,ReferenzWortschatzB1!A:A,1,FALSE)))</f>
        <v>1</v>
      </c>
      <c r="F670" s="2" t="str">
        <f t="shared" si="63"/>
        <v>zu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zu</v>
      </c>
    </row>
    <row r="671" spans="1:11" x14ac:dyDescent="0.3">
      <c r="A671" t="s">
        <v>11328</v>
      </c>
      <c r="C671" t="s">
        <v>11644</v>
      </c>
      <c r="E671" t="b">
        <f>NOT(ISERROR(VLOOKUP(A671,ReferenzWortschatzB1!A:A,1,FALSE)))</f>
        <v>1</v>
      </c>
      <c r="F671" s="2" t="str">
        <f t="shared" si="63"/>
        <v>zum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zum</v>
      </c>
    </row>
    <row r="672" spans="1:11" x14ac:dyDescent="0.3">
      <c r="A672" t="s">
        <v>6875</v>
      </c>
      <c r="C672" t="s">
        <v>11644</v>
      </c>
      <c r="E672" t="b">
        <f>NOT(ISERROR(VLOOKUP(A672,ReferenzWortschatzB1!A:A,1,FALSE)))</f>
        <v>1</v>
      </c>
      <c r="F672" s="2" t="str">
        <f t="shared" si="63"/>
        <v>zur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zur</v>
      </c>
    </row>
    <row r="673" spans="1:11" x14ac:dyDescent="0.3">
      <c r="A673" t="s">
        <v>11640</v>
      </c>
      <c r="C673" t="s">
        <v>11644</v>
      </c>
      <c r="E673" t="b">
        <f>NOT(ISERROR(VLOOKUP(A673,ReferenzWortschatzB1!A:A,1,FALSE)))</f>
        <v>0</v>
      </c>
      <c r="F673" s="2" t="str">
        <f t="shared" si="63"/>
        <v>zwängte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zwängte</v>
      </c>
    </row>
    <row r="674" spans="1:11" x14ac:dyDescent="0.3">
      <c r="A674" t="s">
        <v>6919</v>
      </c>
      <c r="C674" t="s">
        <v>11644</v>
      </c>
      <c r="E674" t="b">
        <f>NOT(ISERROR(VLOOKUP(A674,ReferenzWortschatzB1!A:A,1,FALSE)))</f>
        <v>1</v>
      </c>
      <c r="F674" s="2" t="str">
        <f t="shared" si="63"/>
        <v>zwei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zwei</v>
      </c>
    </row>
    <row r="675" spans="1:11" x14ac:dyDescent="0.3">
      <c r="A675" t="s">
        <v>6930</v>
      </c>
      <c r="C675" t="s">
        <v>11644</v>
      </c>
      <c r="E675" t="b">
        <f>NOT(ISERROR(VLOOKUP(A675,ReferenzWortschatzB1!A:A,1,FALSE)))</f>
        <v>1</v>
      </c>
      <c r="F675" s="2" t="str">
        <f t="shared" si="63"/>
        <v>zweite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zweite</v>
      </c>
    </row>
    <row r="676" spans="1:11" x14ac:dyDescent="0.3">
      <c r="A676" t="s">
        <v>6940</v>
      </c>
      <c r="C676" t="s">
        <v>11644</v>
      </c>
      <c r="E676" t="b">
        <f>NOT(ISERROR(VLOOKUP(A676,ReferenzWortschatzB1!A:A,1,FALSE)))</f>
        <v>1</v>
      </c>
      <c r="F676" s="2" t="str">
        <f t="shared" si="63"/>
        <v>zwischen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zwischen</v>
      </c>
    </row>
  </sheetData>
  <mergeCells count="1">
    <mergeCell ref="B1:E1"/>
  </mergeCells>
  <phoneticPr fontId="7" type="noConversion"/>
  <conditionalFormatting sqref="E5:L676">
    <cfRule type="expression" dxfId="2" priority="1">
      <formula>$E5=FALSE</formula>
    </cfRule>
  </conditionalFormatting>
  <hyperlinks>
    <hyperlink ref="B1" r:id="rId1" xr:uid="{93A35F66-A2F8-4622-9749-18A4AAF60287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 activeCell="L6" sqref="L6"/>
    </sheetView>
  </sheetViews>
  <sheetFormatPr baseColWidth="10" defaultRowHeight="14.4" x14ac:dyDescent="0.3"/>
  <cols>
    <col min="1" max="1" width="20.88671875" customWidth="1"/>
    <col min="2" max="2" width="60.5546875" style="17" bestFit="1" customWidth="1"/>
    <col min="3" max="3" width="29.109375" hidden="1" customWidth="1"/>
    <col min="4" max="4" width="9.21875" hidden="1" customWidth="1"/>
    <col min="5" max="5" width="9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11313</v>
      </c>
      <c r="B1" s="19"/>
      <c r="C1" t="s">
        <v>11309</v>
      </c>
      <c r="D1" s="2"/>
      <c r="F1" t="s">
        <v>6946</v>
      </c>
      <c r="G1" t="s">
        <v>11306</v>
      </c>
      <c r="H1" s="16" t="s">
        <v>11305</v>
      </c>
      <c r="I1" t="s">
        <v>6945</v>
      </c>
      <c r="L1" t="s">
        <v>11302</v>
      </c>
    </row>
    <row r="2" spans="1:13" s="4" customFormat="1" x14ac:dyDescent="0.3">
      <c r="A2" s="4" t="s">
        <v>11314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11340</v>
      </c>
      <c r="B5" s="17" t="s">
        <v>11641</v>
      </c>
      <c r="C5" t="s">
        <v>11644</v>
      </c>
      <c r="D5" t="s">
        <v>11294</v>
      </c>
      <c r="E5" t="b">
        <f>NOT(ISERROR(VLOOKUP(A5,ReferenzWortschatzB1!A:A,1,FALSE)))</f>
        <v>0</v>
      </c>
      <c r="F5" s="2" t="str">
        <f>HYPERLINK(F$1&amp;$A5,$A5)</f>
        <v>abgezogen</v>
      </c>
      <c r="G5" s="2" t="str">
        <f>HYPERLINK(F$1&amp;$B5,$B5)</f>
        <v>Aschenputtel hatte die schönen Kleider abgezogen und aufs Grab gelegt.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11650</v>
      </c>
      <c r="M5" s="3" t="s">
        <v>11645</v>
      </c>
    </row>
    <row r="6" spans="1:13" x14ac:dyDescent="0.3">
      <c r="A6" t="s">
        <v>11346</v>
      </c>
      <c r="B6" s="17" t="s">
        <v>11642</v>
      </c>
      <c r="C6" t="s">
        <v>11644</v>
      </c>
      <c r="D6" t="s">
        <v>11294</v>
      </c>
      <c r="E6" t="b">
        <f>NOT(ISERROR(VLOOKUP(A6,ReferenzWortschatzB1!A:A,1,FALSE)))</f>
        <v>0</v>
      </c>
      <c r="F6" s="2" t="str">
        <f>HYPERLINK(F$1&amp;$A6,$A6)</f>
        <v>angegossen</v>
      </c>
      <c r="G6" s="2" t="str">
        <f>HYPERLINK(F$1&amp;$B6,$B6)</f>
        <v>Der Pantoffel war wie angegossen.</v>
      </c>
      <c r="H6" s="2" t="str">
        <f>HYPERLINK(H$1&amp;$B6&amp;G$1,"TraGo")</f>
        <v>TraGo</v>
      </c>
      <c r="I6" s="2" t="str">
        <f>HYPERLINK(I$1&amp;$A6,"Wort")</f>
        <v>Wort</v>
      </c>
      <c r="J6" s="2" t="str">
        <f>HYPERLINK(I$1&amp;CHAR(34)&amp;$B6&amp;CHAR(34),"Satz")</f>
        <v>Satz</v>
      </c>
      <c r="L6" s="3" t="s">
        <v>11648</v>
      </c>
      <c r="M6" s="3" t="s">
        <v>11646</v>
      </c>
    </row>
    <row r="7" spans="1:13" x14ac:dyDescent="0.3">
      <c r="A7" t="s">
        <v>11348</v>
      </c>
      <c r="B7" s="17" t="s">
        <v>11643</v>
      </c>
      <c r="C7" t="s">
        <v>11644</v>
      </c>
      <c r="D7" t="s">
        <v>11294</v>
      </c>
      <c r="E7" t="b">
        <f>NOT(ISERROR(VLOOKUP(A7,ReferenzWortschatzB1!A:A,1,FALSE)))</f>
        <v>0</v>
      </c>
      <c r="F7" s="2" t="str">
        <f>HYPERLINK(F$1&amp;$A7,$A7)</f>
        <v>Angesicht</v>
      </c>
      <c r="G7" s="2" t="str">
        <f>HYPERLINK(F$1&amp;$B7,$B7)</f>
        <v>Die Frau hatte zwei Töchter, die schön und weiß von Angesicht waren.</v>
      </c>
      <c r="H7" s="2" t="str">
        <f>HYPERLINK(H$1&amp;$B7&amp;G$1,"TraGo")</f>
        <v>TraGo</v>
      </c>
      <c r="I7" s="2" t="str">
        <f>HYPERLINK(I$1&amp;$A7,"Wort")</f>
        <v>Wort</v>
      </c>
      <c r="J7" s="2" t="str">
        <f>HYPERLINK(I$1&amp;CHAR(34)&amp;$B7&amp;CHAR(34),"Satz")</f>
        <v>Satz</v>
      </c>
      <c r="L7" s="3" t="s">
        <v>11649</v>
      </c>
      <c r="M7" s="3" t="s">
        <v>11647</v>
      </c>
    </row>
  </sheetData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5" t="s">
        <v>11311</v>
      </c>
      <c r="B1" s="35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11315</v>
      </c>
      <c r="B3" s="17" t="s">
        <v>11310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2022-09-05T04:09:55Z</dcterms:modified>
</cp:coreProperties>
</file>