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filterPrivacy="1" codeName="DieseArbeitsmappe" defaultThemeVersion="153222"/>
  <bookViews>
    <workbookView xWindow="0" yWindow="0" windowWidth="20490" windowHeight="7455"/>
  </bookViews>
  <sheets>
    <sheet name="Ohr" sheetId="32" r:id="rId1"/>
    <sheet name="Auge" sheetId="34" r:id="rId2"/>
    <sheet name="Nordamerika1" sheetId="36" r:id="rId3"/>
    <sheet name="Nordamerika2" sheetId="27" r:id="rId4"/>
    <sheet name="Südamerika1" sheetId="28" r:id="rId5"/>
    <sheet name="Südamerika2" sheetId="29" r:id="rId6"/>
    <sheet name="OzeanienAustralien" sheetId="30" r:id="rId7"/>
    <sheet name="CheatKarten" sheetId="31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30" l="1"/>
  <c r="H29" i="30"/>
  <c r="G29" i="30"/>
  <c r="D28" i="30"/>
  <c r="C28" i="30"/>
  <c r="B28" i="30"/>
  <c r="I27" i="30"/>
  <c r="H27" i="30"/>
  <c r="G27" i="30"/>
  <c r="D27" i="30"/>
  <c r="C27" i="30"/>
  <c r="B27" i="30"/>
  <c r="I26" i="30"/>
  <c r="H26" i="30"/>
  <c r="G26" i="30"/>
  <c r="D26" i="30"/>
  <c r="C26" i="30"/>
  <c r="B26" i="30"/>
  <c r="I23" i="30"/>
  <c r="H23" i="30"/>
  <c r="G23" i="30"/>
  <c r="D23" i="30"/>
  <c r="C23" i="30"/>
  <c r="B23" i="30"/>
  <c r="I29" i="29"/>
  <c r="H29" i="29"/>
  <c r="G29" i="29"/>
  <c r="D28" i="29"/>
  <c r="C28" i="29"/>
  <c r="B28" i="29"/>
  <c r="I27" i="29"/>
  <c r="H27" i="29"/>
  <c r="G27" i="29"/>
  <c r="D27" i="29"/>
  <c r="C27" i="29"/>
  <c r="B27" i="29"/>
  <c r="I26" i="29"/>
  <c r="H26" i="29"/>
  <c r="G26" i="29"/>
  <c r="D26" i="29"/>
  <c r="C26" i="29"/>
  <c r="B26" i="29"/>
  <c r="I23" i="29"/>
  <c r="H23" i="29"/>
  <c r="G23" i="29"/>
  <c r="D23" i="29"/>
  <c r="C23" i="29"/>
  <c r="B23" i="29"/>
  <c r="I29" i="28"/>
  <c r="H29" i="28"/>
  <c r="G29" i="28"/>
  <c r="D28" i="28"/>
  <c r="C28" i="28"/>
  <c r="B28" i="28"/>
  <c r="I27" i="28"/>
  <c r="H27" i="28"/>
  <c r="G27" i="28"/>
  <c r="D27" i="28"/>
  <c r="C27" i="28"/>
  <c r="B27" i="28"/>
  <c r="I26" i="28"/>
  <c r="H26" i="28"/>
  <c r="G26" i="28"/>
  <c r="D26" i="28"/>
  <c r="C26" i="28"/>
  <c r="B26" i="28"/>
  <c r="I23" i="28"/>
  <c r="H23" i="28"/>
  <c r="G23" i="28"/>
  <c r="D23" i="28"/>
  <c r="C23" i="28"/>
  <c r="B23" i="28"/>
  <c r="I29" i="27"/>
  <c r="H29" i="27"/>
  <c r="G29" i="27"/>
  <c r="D28" i="27"/>
  <c r="C28" i="27"/>
  <c r="B28" i="27"/>
  <c r="I27" i="27"/>
  <c r="H27" i="27"/>
  <c r="G27" i="27"/>
  <c r="D27" i="27"/>
  <c r="C27" i="27"/>
  <c r="B27" i="27"/>
  <c r="I26" i="27"/>
  <c r="H26" i="27"/>
  <c r="G26" i="27"/>
  <c r="D26" i="27"/>
  <c r="C26" i="27"/>
  <c r="B26" i="27"/>
  <c r="I23" i="27"/>
  <c r="H23" i="27"/>
  <c r="G23" i="27"/>
  <c r="D23" i="27"/>
  <c r="C23" i="27"/>
  <c r="B23" i="27"/>
  <c r="I29" i="36"/>
  <c r="H29" i="36"/>
  <c r="G29" i="36"/>
  <c r="D28" i="36"/>
  <c r="C28" i="36"/>
  <c r="B28" i="36"/>
  <c r="I27" i="36"/>
  <c r="H27" i="36"/>
  <c r="G27" i="36"/>
  <c r="D27" i="36"/>
  <c r="C27" i="36"/>
  <c r="B27" i="36"/>
  <c r="I26" i="36"/>
  <c r="H26" i="36"/>
  <c r="G26" i="36"/>
  <c r="D26" i="36"/>
  <c r="C26" i="36"/>
  <c r="B26" i="36"/>
  <c r="I23" i="36"/>
  <c r="H23" i="36"/>
  <c r="G23" i="36"/>
  <c r="D23" i="36"/>
  <c r="C23" i="36"/>
  <c r="B23" i="36"/>
  <c r="I29" i="32"/>
  <c r="H29" i="32"/>
  <c r="G29" i="32"/>
  <c r="D28" i="32"/>
  <c r="C28" i="32"/>
  <c r="B28" i="32"/>
  <c r="I27" i="32"/>
  <c r="H27" i="32"/>
  <c r="G27" i="32"/>
  <c r="D27" i="32"/>
  <c r="C27" i="32"/>
  <c r="B27" i="32"/>
  <c r="I26" i="32"/>
  <c r="H26" i="32"/>
  <c r="G26" i="32"/>
  <c r="D26" i="32"/>
  <c r="C26" i="32"/>
  <c r="B26" i="32"/>
  <c r="I23" i="32"/>
  <c r="H23" i="32"/>
  <c r="G23" i="32"/>
  <c r="D23" i="32"/>
  <c r="C23" i="32"/>
  <c r="B23" i="32"/>
  <c r="I29" i="34"/>
  <c r="H29" i="34"/>
  <c r="G29" i="34"/>
  <c r="I27" i="34"/>
  <c r="H27" i="34"/>
  <c r="G27" i="34"/>
  <c r="I26" i="34"/>
  <c r="H26" i="34"/>
  <c r="G26" i="34"/>
  <c r="I23" i="34"/>
  <c r="H23" i="34"/>
  <c r="G23" i="34"/>
  <c r="D28" i="34" l="1"/>
  <c r="C28" i="34"/>
  <c r="B28" i="34"/>
  <c r="D27" i="34"/>
  <c r="C27" i="34"/>
  <c r="B27" i="34"/>
  <c r="D26" i="34"/>
  <c r="C26" i="34"/>
  <c r="B26" i="34"/>
  <c r="D23" i="34"/>
  <c r="C23" i="34"/>
  <c r="B23" i="34"/>
</calcChain>
</file>

<file path=xl/sharedStrings.xml><?xml version="1.0" encoding="utf-8"?>
<sst xmlns="http://schemas.openxmlformats.org/spreadsheetml/2006/main" count="429" uniqueCount="133">
  <si>
    <t>Dominikanische Republik</t>
  </si>
  <si>
    <t>Jamaika</t>
  </si>
  <si>
    <t>Bahamas</t>
  </si>
  <si>
    <t>Haiti</t>
  </si>
  <si>
    <t>Kuba</t>
  </si>
  <si>
    <t>Mexiko</t>
  </si>
  <si>
    <t>USA</t>
  </si>
  <si>
    <t>Kanada</t>
  </si>
  <si>
    <t>Costa Rica</t>
  </si>
  <si>
    <t>El Salvador</t>
  </si>
  <si>
    <t>Guatemala</t>
  </si>
  <si>
    <t>Honduras</t>
  </si>
  <si>
    <t>Nicaragua</t>
  </si>
  <si>
    <t>Panama</t>
  </si>
  <si>
    <t>Belize</t>
  </si>
  <si>
    <t>Argentinien</t>
  </si>
  <si>
    <t>Bolivien</t>
  </si>
  <si>
    <t>Brasilien</t>
  </si>
  <si>
    <t>Chile</t>
  </si>
  <si>
    <t>Ecuador</t>
  </si>
  <si>
    <t>Französisch-Guayana</t>
  </si>
  <si>
    <t>Guyana</t>
  </si>
  <si>
    <t>Kolumbien</t>
  </si>
  <si>
    <t>Paraguay</t>
  </si>
  <si>
    <t>Peru</t>
  </si>
  <si>
    <t>Trinidad und Tobago</t>
  </si>
  <si>
    <t>Uruguay</t>
  </si>
  <si>
    <t>Venezuela</t>
  </si>
  <si>
    <t>Falkland Inseln (UK)</t>
  </si>
  <si>
    <t>http://konrad-rennert.de/legende/NordamerikaStaaten01.jpg</t>
  </si>
  <si>
    <t>http://konrad-rennert.de/legende/NordamerikaStaaten02.jpg</t>
  </si>
  <si>
    <t>http://konrad-rennert.de/legende/SuedamerikaStaaten02.jpg</t>
  </si>
  <si>
    <t>http://konrad-rennert.de/legende/SuedamerikaStaaten01.jpg</t>
  </si>
  <si>
    <t>Surinam</t>
  </si>
  <si>
    <t>&lt;img src="</t>
  </si>
  <si>
    <t>Nummer
auf Fragenkarte</t>
  </si>
  <si>
    <t>Zugehöriges Land</t>
  </si>
  <si>
    <t>Code-Ergänzung1</t>
  </si>
  <si>
    <t>Code-Ergänzung2</t>
  </si>
  <si>
    <t>CodeZeile1</t>
  </si>
  <si>
    <t>CodeZeile2</t>
  </si>
  <si>
    <t>CodeZeile3</t>
  </si>
  <si>
    <t>CodeZeile4</t>
  </si>
  <si>
    <t>Überschrift:</t>
  </si>
  <si>
    <t>https://upload.wikimedia.org/wikipedia/commons/8/8b/North_America%2C_administrative_divisions_-_de_-_colored_%28%2Bzoom%29.svg</t>
  </si>
  <si>
    <t>Nordamerikas Staaten 1</t>
  </si>
  <si>
    <t>Nordamerikas Staaten 2</t>
  </si>
  <si>
    <t>Südamerikas Staaten 1</t>
  </si>
  <si>
    <t>https://upload.wikimedia.org/wikipedia/commons/6/67/South_America,_administrative_divisions_-_de_-_colored.svg</t>
  </si>
  <si>
    <t>Südamerikas Staaten 2</t>
  </si>
  <si>
    <t>Australien und Ozeanien</t>
  </si>
  <si>
    <t>http://konrad-rennert.de/legende/OzeanienStaaten01.jpg</t>
  </si>
  <si>
    <t>https://upload.wikimedia.org/wikipedia/commons/7/70/Oceania%2C_administrative_divisions_-_de_-_colored.svg</t>
  </si>
  <si>
    <t>Australien</t>
  </si>
  <si>
    <t>Fidschi</t>
  </si>
  <si>
    <t>Mikronesien</t>
  </si>
  <si>
    <t>Papua-Neuguinea</t>
  </si>
  <si>
    <t>Neu Kaledonien</t>
  </si>
  <si>
    <t>Neuseeland</t>
  </si>
  <si>
    <t>Nauru</t>
  </si>
  <si>
    <t>Salomonen</t>
  </si>
  <si>
    <t>Vanuatu</t>
  </si>
  <si>
    <t>https://upload.wikimedia.org/wikipedia/commons/thumb/e/e0/Asia,_administrative_divisions_-_de_-_colored.svg/1152px-Asia,_administrative_divisions_-_de_-_colored.svg.png</t>
  </si>
  <si>
    <t>https://upload.wikimedia.org/wikipedia/commons/b/be/Europe%2C_administrative_divisions_-_de_-_colored.svg</t>
  </si>
  <si>
    <t>https://upload.wikimedia.org/wikipedia/commons/thumb/5/50/Africa,_administrative_divisions_-_de_-_colored.svg/2000px-Africa,_administrative_divisions_-_de_-_colored.svg.png</t>
  </si>
  <si>
    <t>https://upload.wikimedia.org/wikipedia/commons/thumb/d/d5/North_America,_administrative_divisions_-_de_-_colored.svg/2000px-North_America,_administrative_divisions_-_de_-_colored.svg.png</t>
  </si>
  <si>
    <t>https://upload.wikimedia.org/wikipedia/commons/6/67/South_America%2C_administrative_divisions_-_de_-_colored.svg</t>
  </si>
  <si>
    <t>https://upload.wikimedia.org/wikipedia/commons/thumb/1/1c/Anatomy_of_the_Human_Ear_de.svg/2000px-Anatomy_of_the_Human_Ear_de.svg.png</t>
  </si>
  <si>
    <t>Hammer</t>
  </si>
  <si>
    <t>Amboss</t>
  </si>
  <si>
    <t>Steigbügel</t>
  </si>
  <si>
    <t>ovales Fenster</t>
  </si>
  <si>
    <t>Bogengänge</t>
  </si>
  <si>
    <t>Hirnnerv</t>
  </si>
  <si>
    <t>Schnecke</t>
  </si>
  <si>
    <t>Ohrtrompete</t>
  </si>
  <si>
    <t>rundes Fenster</t>
  </si>
  <si>
    <t>Paukenhöhle</t>
  </si>
  <si>
    <t>Trommelfell</t>
  </si>
  <si>
    <t>äußerer Gehörgang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</si>
  <si>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</si>
  <si>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</si>
  <si>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</si>
  <si>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</si>
  <si>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</si>
  <si>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</si>
  <si>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</si>
  <si>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</si>
  <si>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</si>
  <si>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</si>
  <si>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</si>
  <si>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</si>
  <si>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Anatomie des menschlichen Ohres</t>
  </si>
  <si>
    <t>http://konrad-rennert.de/legende/AnatomieDesMenschlichenOhrs.png</t>
  </si>
  <si>
    <t xml:space="preserve">Ergänze die Legende unter dem Bild mit passenden Buchstaben. </t>
  </si>
  <si>
    <t>" title="Das Bild aus den Wikimedia Commons wurde für diesen Selbsttest von Konrad Rennert bearbeitet."&gt;</t>
  </si>
  <si>
    <t>https://de.wikipedia.org/wiki/Auge#/media/File:Eye_scheme.svg</t>
  </si>
  <si>
    <t>Aderhaut</t>
  </si>
  <si>
    <t>Lederhaut</t>
  </si>
  <si>
    <t>Schlemm-Kanal</t>
  </si>
  <si>
    <t>Iris</t>
  </si>
  <si>
    <t>Irisfortsätze</t>
  </si>
  <si>
    <t>Hornhaut</t>
  </si>
  <si>
    <t>vordere Augenkammer</t>
  </si>
  <si>
    <t>hintere Augenkammer</t>
  </si>
  <si>
    <t>M</t>
  </si>
  <si>
    <t>Linse</t>
  </si>
  <si>
    <t>Glaskörper</t>
  </si>
  <si>
    <t>Netzhaut</t>
  </si>
  <si>
    <t>N</t>
  </si>
  <si>
    <t>O</t>
  </si>
  <si>
    <t>Sehnerv</t>
  </si>
  <si>
    <t>Zonulafasern</t>
  </si>
  <si>
    <t>Anatomie des menschlichen Auges</t>
  </si>
  <si>
    <t>http://konrad-rennert.de/legende/AnatomieDesMenschlichenAuges.png</t>
  </si>
  <si>
    <t>9 Antworten</t>
  </si>
  <si>
    <t>6 Antworten</t>
  </si>
  <si>
    <t>12 Antworten</t>
  </si>
  <si>
    <t>Ziliarkörper</t>
  </si>
  <si>
    <t>Pupille</t>
  </si>
  <si>
    <t>Buchstabe
auf Fragengrafik</t>
  </si>
  <si>
    <t>Zugehörige Bezeichnung</t>
  </si>
  <si>
    <t>http://quizdidaktik.de/lueckedit/index.html</t>
  </si>
  <si>
    <t>Informationen und Einweisung per Videoplaylist:</t>
  </si>
  <si>
    <t>http://start.bluepages.de/playlist-mit-fallbeispielen-zur-weiterbildung-von-quizdidaktikern/</t>
  </si>
  <si>
    <t>Generator:</t>
  </si>
  <si>
    <t>Cheatgrafik:</t>
  </si>
  <si>
    <t>Fragengrafik:</t>
  </si>
  <si>
    <t xml:space="preserve"> </t>
  </si>
  <si>
    <t>Fragetitel:</t>
  </si>
  <si>
    <t>Fragetext:</t>
  </si>
  <si>
    <t>Allgemeines Feedback:</t>
  </si>
  <si>
    <t>Moodle-Lückentext-Frage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</si>
</sst>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3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8C8"/>
        <bgColor indexed="64"/>
      </patternFill>
    </fill>
    <fill>
      <patternFill patternType="solid">
        <fgColor rgb="FFFF7878"/>
        <bgColor indexed="64"/>
      </patternFill>
    </fill>
    <fill>
      <patternFill patternType="solid">
        <fgColor rgb="FFFF464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2" borderId="0" xfId="1" applyFill="1"/>
    <xf numFmtId="0" fontId="0" fillId="2" borderId="0" xfId="0" applyFill="1"/>
    <xf numFmtId="0" fontId="1" fillId="0" borderId="0" xfId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1" fillId="0" borderId="0" xfId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 applyAlignment="1">
      <alignment vertical="center"/>
    </xf>
    <xf numFmtId="0" fontId="1" fillId="0" borderId="0" xfId="1" applyAlignment="1">
      <alignment vertical="center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4" fillId="0" borderId="0" xfId="0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4646"/>
      <color rgb="FFFF7878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tart.bluepages.de/playlist-mit-fallbeispielen-zur-weiterbildung-von-quizdidaktikern/" TargetMode="External"/><Relationship Id="rId2" Type="http://schemas.openxmlformats.org/officeDocument/2006/relationships/hyperlink" Target="https://upload.wikimedia.org/wikipedia/commons/thumb/1/1c/Anatomy_of_the_Human_Ear_de.svg/2000px-Anatomy_of_the_Human_Ear_de.svg.png" TargetMode="External"/><Relationship Id="rId1" Type="http://schemas.openxmlformats.org/officeDocument/2006/relationships/hyperlink" Target="http://konrad-rennert.de/legende/AnatomieDesMenschlichenOhrs.p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quizdidaktik.de/lueckedit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e.wikipedia.org/wiki/Auge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upload.wikimedia.org/wikipedia/commons/thumb/1/1c/Anatomy_of_the_Human_Ear_de.svg/2000px-Anatomy_of_the_Human_Ear_de.svg.png" TargetMode="External"/><Relationship Id="rId1" Type="http://schemas.openxmlformats.org/officeDocument/2006/relationships/hyperlink" Target="http://konrad-rennert.de/legende/AnatomieDesMenschlichenOhrs.png" TargetMode="External"/><Relationship Id="rId6" Type="http://schemas.openxmlformats.org/officeDocument/2006/relationships/hyperlink" Target="http://quizdidaktik.de/lueckedit/index.html" TargetMode="External"/><Relationship Id="rId5" Type="http://schemas.openxmlformats.org/officeDocument/2006/relationships/hyperlink" Target="http://start.bluepages.de/playlist-mit-fallbeispielen-zur-weiterbildung-von-quizdidaktikern/" TargetMode="External"/><Relationship Id="rId4" Type="http://schemas.openxmlformats.org/officeDocument/2006/relationships/hyperlink" Target="http://konrad-rennert.de/legende/AnatomieDesMenschlichenAuges.p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quizdidaktik.de/lueckedit/index.html" TargetMode="External"/><Relationship Id="rId1" Type="http://schemas.openxmlformats.org/officeDocument/2006/relationships/hyperlink" Target="http://start.bluepages.de/playlist-mit-fallbeispielen-zur-weiterbildung-von-quizdidaktikern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quizdidaktik.de/lueckedit/index.html" TargetMode="External"/><Relationship Id="rId2" Type="http://schemas.openxmlformats.org/officeDocument/2006/relationships/hyperlink" Target="http://start.bluepages.de/playlist-mit-fallbeispielen-zur-weiterbildung-von-quizdidaktikern/" TargetMode="External"/><Relationship Id="rId1" Type="http://schemas.openxmlformats.org/officeDocument/2006/relationships/hyperlink" Target="http://konrad-rennert.de/legende/NordamerikaStaaten02.jpg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start.bluepages.de/playlist-mit-fallbeispielen-zur-weiterbildung-von-quizdidaktikern/" TargetMode="External"/><Relationship Id="rId2" Type="http://schemas.openxmlformats.org/officeDocument/2006/relationships/hyperlink" Target="https://upload.wikimedia.org/wikipedia/commons/6/67/South_America,_administrative_divisions_-_de_-_colored.svg" TargetMode="External"/><Relationship Id="rId1" Type="http://schemas.openxmlformats.org/officeDocument/2006/relationships/hyperlink" Target="http://konrad-rennert.de/legende/SuedamerikaStaaten01.jpg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quizdidaktik.de/lueckedit/index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tart.bluepages.de/playlist-mit-fallbeispielen-zur-weiterbildung-von-quizdidaktikern/" TargetMode="External"/><Relationship Id="rId2" Type="http://schemas.openxmlformats.org/officeDocument/2006/relationships/hyperlink" Target="https://upload.wikimedia.org/wikipedia/commons/6/67/South_America,_administrative_divisions_-_de_-_colored.svg" TargetMode="External"/><Relationship Id="rId1" Type="http://schemas.openxmlformats.org/officeDocument/2006/relationships/hyperlink" Target="http://konrad-rennert.de/legende/SuedamerikaStaaten02.jpg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quizdidaktik.de/lueckedit/index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start.bluepages.de/playlist-mit-fallbeispielen-zur-weiterbildung-von-quizdidaktikern/" TargetMode="External"/><Relationship Id="rId2" Type="http://schemas.openxmlformats.org/officeDocument/2006/relationships/hyperlink" Target="https://upload.wikimedia.org/wikipedia/commons/7/70/Oceania%2C_administrative_divisions_-_de_-_colored.svg" TargetMode="External"/><Relationship Id="rId1" Type="http://schemas.openxmlformats.org/officeDocument/2006/relationships/hyperlink" Target="http://konrad-rennert.de/legende/OzeanienStaaten01.jpg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quizdidaktik.de/lueckedit/index.html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e.wikipedia.org/wiki/Auge" TargetMode="External"/><Relationship Id="rId3" Type="http://schemas.openxmlformats.org/officeDocument/2006/relationships/hyperlink" Target="https://upload.wikimedia.org/wikipedia/commons/thumb/5/50/Africa,_administrative_divisions_-_de_-_colored.svg/2000px-Africa,_administrative_divisions_-_de_-_colored.svg.png" TargetMode="External"/><Relationship Id="rId7" Type="http://schemas.openxmlformats.org/officeDocument/2006/relationships/hyperlink" Target="https://upload.wikimedia.org/wikipedia/commons/thumb/1/1c/Anatomy_of_the_Human_Ear_de.svg/2000px-Anatomy_of_the_Human_Ear_de.svg.png" TargetMode="External"/><Relationship Id="rId2" Type="http://schemas.openxmlformats.org/officeDocument/2006/relationships/hyperlink" Target="https://upload.wikimedia.org/wikipedia/commons/b/be/Europe%2C_administrative_divisions_-_de_-_colored.svg" TargetMode="External"/><Relationship Id="rId1" Type="http://schemas.openxmlformats.org/officeDocument/2006/relationships/hyperlink" Target="https://upload.wikimedia.org/wikipedia/commons/thumb/e/e0/Asia,_administrative_divisions_-_de_-_colored.svg/1152px-Asia,_administrative_divisions_-_de_-_colored.svg.png" TargetMode="External"/><Relationship Id="rId6" Type="http://schemas.openxmlformats.org/officeDocument/2006/relationships/hyperlink" Target="https://upload.wikimedia.org/wikipedia/commons/7/70/Oceania%2C_administrative_divisions_-_de_-_colored.svg" TargetMode="External"/><Relationship Id="rId5" Type="http://schemas.openxmlformats.org/officeDocument/2006/relationships/hyperlink" Target="https://upload.wikimedia.org/wikipedia/commons/6/67/South_America%2C_administrative_divisions_-_de_-_colored.svg" TargetMode="External"/><Relationship Id="rId4" Type="http://schemas.openxmlformats.org/officeDocument/2006/relationships/hyperlink" Target="https://upload.wikimedia.org/wikipedia/commons/thumb/d/d5/North_America,_administrative_divisions_-_de_-_colored.svg/2000px-North_America,_administrative_divisions_-_de_-_colored.svg.png" TargetMode="External"/><Relationship Id="rId9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73" zoomScaleNormal="73" workbookViewId="0"/>
  </sheetViews>
  <sheetFormatPr baseColWidth="10" defaultRowHeight="18.75" x14ac:dyDescent="0.3"/>
  <cols>
    <col min="1" max="1" width="15.296875" customWidth="1"/>
    <col min="2" max="2" width="29.19921875" customWidth="1"/>
  </cols>
  <sheetData>
    <row r="1" spans="1:11" x14ac:dyDescent="0.3">
      <c r="A1" s="1" t="s">
        <v>125</v>
      </c>
      <c r="B1" s="4" t="s">
        <v>122</v>
      </c>
      <c r="E1" s="15" t="s">
        <v>123</v>
      </c>
      <c r="I1" s="16" t="s">
        <v>124</v>
      </c>
    </row>
    <row r="2" spans="1:11" x14ac:dyDescent="0.3">
      <c r="A2" s="1"/>
      <c r="B2" s="4"/>
    </row>
    <row r="3" spans="1:11" x14ac:dyDescent="0.3">
      <c r="A3" s="1" t="s">
        <v>43</v>
      </c>
      <c r="B3" s="3" t="s">
        <v>92</v>
      </c>
    </row>
    <row r="4" spans="1:11" x14ac:dyDescent="0.3">
      <c r="A4" s="1"/>
      <c r="B4" s="4"/>
    </row>
    <row r="5" spans="1:11" x14ac:dyDescent="0.3">
      <c r="A5" s="1" t="s">
        <v>126</v>
      </c>
      <c r="B5" s="2" t="s">
        <v>67</v>
      </c>
      <c r="K5" s="4"/>
    </row>
    <row r="6" spans="1:11" x14ac:dyDescent="0.3">
      <c r="A6" s="1" t="s">
        <v>127</v>
      </c>
      <c r="B6" s="2" t="s">
        <v>93</v>
      </c>
      <c r="K6" s="8"/>
    </row>
    <row r="8" spans="1:11" ht="37.5" x14ac:dyDescent="0.3">
      <c r="A8" s="5" t="s">
        <v>120</v>
      </c>
      <c r="B8" s="6" t="s">
        <v>121</v>
      </c>
    </row>
    <row r="9" spans="1:11" x14ac:dyDescent="0.3">
      <c r="A9" s="7" t="s">
        <v>81</v>
      </c>
      <c r="B9" s="3" t="s">
        <v>69</v>
      </c>
    </row>
    <row r="10" spans="1:11" x14ac:dyDescent="0.3">
      <c r="A10" s="7" t="s">
        <v>91</v>
      </c>
      <c r="B10" s="3" t="s">
        <v>79</v>
      </c>
    </row>
    <row r="11" spans="1:11" x14ac:dyDescent="0.3">
      <c r="A11" s="7" t="s">
        <v>84</v>
      </c>
      <c r="B11" s="3" t="s">
        <v>72</v>
      </c>
    </row>
    <row r="12" spans="1:11" x14ac:dyDescent="0.3">
      <c r="A12" s="7" t="s">
        <v>80</v>
      </c>
      <c r="B12" s="3" t="s">
        <v>68</v>
      </c>
    </row>
    <row r="13" spans="1:11" x14ac:dyDescent="0.3">
      <c r="A13" s="7" t="s">
        <v>85</v>
      </c>
      <c r="B13" s="3" t="s">
        <v>73</v>
      </c>
    </row>
    <row r="14" spans="1:11" x14ac:dyDescent="0.3">
      <c r="A14" s="7" t="s">
        <v>87</v>
      </c>
      <c r="B14" s="3" t="s">
        <v>75</v>
      </c>
      <c r="C14">
        <v>6</v>
      </c>
    </row>
    <row r="15" spans="1:11" x14ac:dyDescent="0.3">
      <c r="A15" s="7" t="s">
        <v>83</v>
      </c>
      <c r="B15" s="3" t="s">
        <v>71</v>
      </c>
    </row>
    <row r="16" spans="1:11" x14ac:dyDescent="0.3">
      <c r="A16" s="7" t="s">
        <v>89</v>
      </c>
      <c r="B16" s="3" t="s">
        <v>77</v>
      </c>
    </row>
    <row r="17" spans="1:9" x14ac:dyDescent="0.3">
      <c r="A17" s="7" t="s">
        <v>88</v>
      </c>
      <c r="B17" s="3" t="s">
        <v>76</v>
      </c>
      <c r="C17">
        <v>9</v>
      </c>
    </row>
    <row r="18" spans="1:9" x14ac:dyDescent="0.3">
      <c r="A18" s="7" t="s">
        <v>86</v>
      </c>
      <c r="B18" s="3" t="s">
        <v>74</v>
      </c>
    </row>
    <row r="19" spans="1:9" x14ac:dyDescent="0.3">
      <c r="A19" s="7" t="s">
        <v>82</v>
      </c>
      <c r="B19" s="3" t="s">
        <v>70</v>
      </c>
    </row>
    <row r="20" spans="1:9" x14ac:dyDescent="0.3">
      <c r="A20" s="7" t="s">
        <v>90</v>
      </c>
      <c r="B20" s="3" t="s">
        <v>78</v>
      </c>
      <c r="C20">
        <v>12</v>
      </c>
    </row>
    <row r="21" spans="1:9" x14ac:dyDescent="0.3">
      <c r="A21" s="9"/>
      <c r="B21" s="10"/>
      <c r="F21" s="20" t="s">
        <v>132</v>
      </c>
    </row>
    <row r="22" spans="1:9" x14ac:dyDescent="0.3">
      <c r="A22" s="10"/>
      <c r="B22" s="1" t="s">
        <v>116</v>
      </c>
      <c r="C22" s="11" t="s">
        <v>115</v>
      </c>
      <c r="D22" s="1" t="s">
        <v>117</v>
      </c>
      <c r="G22" s="1" t="s">
        <v>116</v>
      </c>
      <c r="H22" s="11" t="s">
        <v>115</v>
      </c>
      <c r="I22" s="1" t="s">
        <v>117</v>
      </c>
    </row>
    <row r="23" spans="1:9" x14ac:dyDescent="0.3">
      <c r="A23" s="1" t="s">
        <v>43</v>
      </c>
      <c r="B23" s="13" t="str">
        <f>B3</f>
        <v>Anatomie des menschlichen Ohres</v>
      </c>
      <c r="C23" s="12" t="str">
        <f>B3</f>
        <v>Anatomie des menschlichen Ohres</v>
      </c>
      <c r="D23" s="14" t="str">
        <f>B3</f>
        <v>Anatomie des menschlichen Ohres</v>
      </c>
      <c r="E23" t="s">
        <v>128</v>
      </c>
      <c r="F23" s="1" t="s">
        <v>129</v>
      </c>
      <c r="G23" s="17" t="str">
        <f>B3</f>
        <v>Anatomie des menschlichen Ohres</v>
      </c>
      <c r="H23" s="18" t="str">
        <f>B3</f>
        <v>Anatomie des menschlichen Ohres</v>
      </c>
      <c r="I23" s="19" t="str">
        <f>B3</f>
        <v>Anatomie des menschlichen Ohres</v>
      </c>
    </row>
    <row r="24" spans="1:9" x14ac:dyDescent="0.3">
      <c r="A24" s="1"/>
      <c r="E24" t="s">
        <v>128</v>
      </c>
      <c r="F24" s="1"/>
      <c r="G24" s="1"/>
      <c r="H24" s="1"/>
      <c r="I24" s="1"/>
    </row>
    <row r="25" spans="1:9" x14ac:dyDescent="0.3">
      <c r="A25" s="1" t="s">
        <v>39</v>
      </c>
      <c r="B25" s="13" t="s">
        <v>94</v>
      </c>
      <c r="C25" s="12" t="s">
        <v>94</v>
      </c>
      <c r="D25" s="14" t="s">
        <v>94</v>
      </c>
      <c r="E25" t="s">
        <v>128</v>
      </c>
      <c r="F25" s="1" t="s">
        <v>130</v>
      </c>
      <c r="G25" s="17" t="s">
        <v>94</v>
      </c>
      <c r="H25" s="18" t="s">
        <v>94</v>
      </c>
      <c r="I25" s="19" t="s">
        <v>94</v>
      </c>
    </row>
    <row r="26" spans="1:9" x14ac:dyDescent="0.3">
      <c r="A26" s="1" t="s">
        <v>40</v>
      </c>
      <c r="B26" s="13" t="str">
        <f>"&lt;a href="&amp;B5&amp;"&gt;[cheaten/spicken]   &lt;/a&gt;&lt;a href='http://konrad-rennert.de/quizauswahl'&gt;[Zur Quizauswahl]&lt;/a&gt;"</f>
        <v>&lt;a href=https://upload.wikimedia.org/wikipedia/commons/thumb/1/1c/Anatomy_of_the_Human_Ear_de.svg/2000px-Anatomy_of_the_Human_Ear_de.svg.png&gt;[cheaten/spicken]   &lt;/a&gt;&lt;a href='http://konrad-rennert.de/quizauswahl'&gt;[Zur Quizauswahl]&lt;/a&gt;</v>
      </c>
      <c r="C26" s="12" t="str">
        <f>"&lt;a href="&amp;B5&amp;"&gt;[cheaten/spicken]   &lt;/a&gt;&lt;a href='http://konrad-rennert.de/quizauswahl'&gt;[Zur Quizauswahl]&lt;/a&gt;"</f>
        <v>&lt;a href=https://upload.wikimedia.org/wikipedia/commons/thumb/1/1c/Anatomy_of_the_Human_Ear_de.svg/2000px-Anatomy_of_the_Human_Ear_de.svg.png&gt;[cheaten/spicken]   &lt;/a&gt;&lt;a href='http://konrad-rennert.de/quizauswahl'&gt;[Zur Quizauswahl]&lt;/a&gt;</v>
      </c>
      <c r="D26" s="14" t="str">
        <f>"&lt;a href="&amp;B5&amp;"&gt;[cheaten/spicken]   &lt;/a&gt;&lt;a href='http://konrad-rennert.de/quizauswahl'&gt;[Zur Quizauswahl]&lt;/a&gt;"</f>
        <v>&lt;a href=https://upload.wikimedia.org/wikipedia/commons/thumb/1/1c/Anatomy_of_the_Human_Ear_de.svg/2000px-Anatomy_of_the_Human_Ear_de.svg.png&gt;[cheaten/spicken]   &lt;/a&gt;&lt;a href='http://konrad-rennert.de/quizauswahl'&gt;[Zur Quizauswahl]&lt;/a&gt;</v>
      </c>
      <c r="E26" t="s">
        <v>128</v>
      </c>
      <c r="G26" s="17" t="str">
        <f>B30&amp;B6&amp;B31</f>
        <v>&lt;img src="http://konrad-rennert.de/legende/AnatomieDesMenschlichenOhrs.png" title="Das Bild aus den Wikimedia Commons wurde für diesen Selbsttest von Konrad Rennert bearbeitet."&gt;</v>
      </c>
      <c r="H26" s="18" t="str">
        <f>B30&amp;B6&amp;B31</f>
        <v>&lt;img src="http://konrad-rennert.de/legende/AnatomieDesMenschlichenOhrs.png" title="Das Bild aus den Wikimedia Commons wurde für diesen Selbsttest von Konrad Rennert bearbeitet."&gt;</v>
      </c>
      <c r="I26" s="19" t="str">
        <f>B30&amp;B6&amp;B31</f>
        <v>&lt;img src="http://konrad-rennert.de/legende/AnatomieDesMenschlichenOhrs.png" title="Das Bild aus den Wikimedia Commons wurde für diesen Selbsttest von Konrad Rennert bearbeitet."&gt;</v>
      </c>
    </row>
    <row r="27" spans="1:9" x14ac:dyDescent="0.3">
      <c r="A27" s="1" t="s">
        <v>41</v>
      </c>
      <c r="B27" s="13" t="str">
        <f>B30&amp;B6&amp;B31</f>
        <v>&lt;img src="http://konrad-rennert.de/legende/AnatomieDesMenschlichenOhrs.png" title="Das Bild aus den Wikimedia Commons wurde für diesen Selbsttest von Konrad Rennert bearbeitet."&gt;</v>
      </c>
      <c r="C27" s="12" t="str">
        <f>B30&amp;B6&amp;B31</f>
        <v>&lt;img src="http://konrad-rennert.de/legende/AnatomieDesMenschlichenOhrs.png" title="Das Bild aus den Wikimedia Commons wurde für diesen Selbsttest von Konrad Rennert bearbeitet."&gt;</v>
      </c>
      <c r="D27" s="14" t="str">
        <f>B30&amp;B6&amp;B31</f>
        <v>&lt;img src="http://konrad-rennert.de/legende/AnatomieDesMenschlichenOhrs.png" title="Das Bild aus den Wikimedia Commons wurde für diesen Selbsttest von Konrad Rennert bearbeitet."&gt;</v>
      </c>
      <c r="E27" t="s">
        <v>128</v>
      </c>
      <c r="G27" s="17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/tbody&gt;&lt;/table&gt;"</f>
        <v>&lt;table&gt;&lt;tbody&gt;&lt;tr&gt;&lt;td&gt;{:SHORTANSWER:~=B}Amboss&lt;/td&gt;&lt;td&gt;{:SHORTANSWER:~=L}äußerer Gehörgang&lt;/td&gt;&lt;td&gt;{:SHORTANSWER:~=E}Bogengänge&lt;/td&gt;&lt;/tr&gt;&lt;tr&gt;&lt;td&gt;{:SHORTANSWER:~=A}Hammer&lt;/td&gt;&lt;td&gt;{:SHORTANSWER:~=F}Hirnnerv&lt;/td&gt;&lt;td&gt;{:SHORTANSWER:~=H}Ohrtrompete&lt;/td&gt;&lt;/tr&gt;&lt;/tbody&gt;&lt;/table&gt;</v>
      </c>
      <c r="H27" s="18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tr&gt;&lt;td&gt;{:SHORTANSWER:~="&amp;A15&amp;"}"&amp;B15&amp;"&lt;/td&gt;&lt;td&gt;{:SHORTANSWER:~="&amp;A16&amp;"}"&amp;B16&amp;"&lt;/td&gt;&lt;td&gt;{:SHORTANSWER:~="&amp;A17&amp;"}"&amp;B17&amp;"&lt;/td&gt;&lt;/tr&gt;&lt;/tbody&gt;&lt;/table&gt;"</f>
        <v>&lt;table&gt;&lt;tbody&gt;&lt;tr&gt;&lt;td&gt;{:SHORTANSWER:~=B}Amboss&lt;/td&gt;&lt;td&gt;{:SHORTANSWER:~=L}äußerer Gehörgang&lt;/td&gt;&lt;td&gt;{:SHORTANSWER:~=E}Bogengänge&lt;/td&gt;&lt;/tr&gt;&lt;tr&gt;&lt;td&gt;{:SHORTANSWER:~=A}Hammer&lt;/td&gt;&lt;td&gt;{:SHORTANSWER:~=F}Hirnnerv&lt;/td&gt;&lt;td&gt;{:SHORTANSWER:~=H}Ohrtrompete&lt;/td&gt;&lt;/tr&gt;&lt;tr&gt;&lt;td&gt;{:SHORTANSWER:~=D}ovales Fenster&lt;/td&gt;&lt;td&gt;{:SHORTANSWER:~=J}Paukenhöhle&lt;/td&gt;&lt;td&gt;{:SHORTANSWER:~=I}rundes Fenster&lt;/td&gt;&lt;/tr&gt;&lt;/tbody&gt;&lt;/table&gt;</v>
      </c>
      <c r="I27" s="19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tr&gt;&lt;td&gt;{:SHORTANSWER:~="&amp;A15&amp;"}"&amp;B15&amp;"&lt;/td&gt;&lt;td&gt;{:SHORTANSWER:~="&amp;A16&amp;"}"&amp;B16&amp;"&lt;/td&gt;&lt;td&gt;{:SHORTANSWER:~="&amp;A17&amp;"}"&amp;B17&amp;"&lt;/td&gt;&lt;/tr&gt;&lt;tr&gt;&lt;td&gt;{:SHORTANSWER:~="&amp;A18&amp;"}"&amp;B18&amp;"&lt;/td&gt;&lt;td&gt;{:SHORTANSWER:~="&amp;A19&amp;"}"&amp;B19&amp;"&lt;/td&gt;&lt;td&gt;{:SHORTANSWER:~="&amp;A20&amp;"}"&amp;B20&amp;"&lt;/td&gt;&lt;/tr&gt;&lt;/tbody&gt;&lt;/table&gt;"</f>
        <v>&lt;table&gt;&lt;tbody&gt;&lt;tr&gt;&lt;td&gt;{:SHORTANSWER:~=B}Amboss&lt;/td&gt;&lt;td&gt;{:SHORTANSWER:~=L}äußerer Gehörgang&lt;/td&gt;&lt;td&gt;{:SHORTANSWER:~=E}Bogengänge&lt;/td&gt;&lt;/tr&gt;&lt;tr&gt;&lt;td&gt;{:SHORTANSWER:~=A}Hammer&lt;/td&gt;&lt;td&gt;{:SHORTANSWER:~=F}Hirnnerv&lt;/td&gt;&lt;td&gt;{:SHORTANSWER:~=H}Ohrtrompete&lt;/td&gt;&lt;/tr&gt;&lt;tr&gt;&lt;td&gt;{:SHORTANSWER:~=D}ovales Fenster&lt;/td&gt;&lt;td&gt;{:SHORTANSWER:~=J}Paukenhöhle&lt;/td&gt;&lt;td&gt;{:SHORTANSWER:~=I}rundes Fenster&lt;/td&gt;&lt;/tr&gt;&lt;tr&gt;&lt;td&gt;{:SHORTANSWER:~=G}Schnecke&lt;/td&gt;&lt;td&gt;{:SHORTANSWER:~=C}Steigbügel&lt;/td&gt;&lt;td&gt;{:SHORTANSWER:~=K}Trommelfell&lt;/td&gt;&lt;/tr&gt;&lt;/tbody&gt;&lt;/table&gt;</v>
      </c>
    </row>
    <row r="28" spans="1:9" x14ac:dyDescent="0.3">
      <c r="A28" s="1" t="s">
        <v>42</v>
      </c>
      <c r="B28" s="13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"&amp;B14&amp;"&lt;/td&gt;&lt;/tr&gt;&lt;/tbody&gt;&lt;/table&gt;"</f>
        <v>&lt;table&gt;&lt;tbody&gt;&lt;tr&gt;&lt;td&gt; #B Amboss&lt;/td&gt;&lt;td&gt; #L äußerer Gehörgang&lt;/td&gt;&lt;td&gt; #E Bogengänge&lt;/td&gt;&lt;/tr&gt;&lt;tr&gt;&lt;td&gt; #A Hammer&lt;/td&gt;&lt;td&gt; #F Hirnnerv&lt;/td&gt;&lt;td&gt; #H Ohrtrompete&lt;/td&gt;&lt;/tr&gt;&lt;/tbody&gt;&lt;/table&gt;</v>
      </c>
      <c r="C28" s="12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"&amp;B14&amp;"&lt;/td&gt;&lt;/tr&gt;&lt;tr&gt;&lt;td&gt; #"&amp;A15&amp;" "&amp;B15&amp;"&lt;/td&gt;&lt;td&gt; #"&amp;A16&amp;" "&amp;B16&amp;"&lt;/td&gt;&lt;td&gt; #"&amp;A17&amp;" "&amp;B17&amp;"&lt;/td&gt;&lt;/tr&gt;&lt;/tbody&gt;&lt;/table&gt;"</f>
        <v>&lt;table&gt;&lt;tbody&gt;&lt;tr&gt;&lt;td&gt; #B Amboss&lt;/td&gt;&lt;td&gt; #L äußerer Gehörgang&lt;/td&gt;&lt;td&gt; #E Bogengänge&lt;/td&gt;&lt;/tr&gt;&lt;tr&gt;&lt;td&gt; #A Hammer&lt;/td&gt;&lt;td&gt; #F Hirnnerv&lt;/td&gt;&lt;td&gt; #H Ohrtrompete&lt;/td&gt;&lt;/tr&gt;&lt;tr&gt;&lt;td&gt; #D ovales Fenster&lt;/td&gt;&lt;td&gt; #J Paukenhöhle&lt;/td&gt;&lt;td&gt; #I rundes Fenster&lt;/td&gt;&lt;/tr&gt;&lt;/tbody&gt;&lt;/table&gt;</v>
      </c>
      <c r="D28" s="14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"&amp;B14&amp;"&lt;/td&gt;&lt;/tr&gt;&lt;tr&gt;&lt;td&gt; #"&amp;A15&amp;" "&amp;B15&amp;"&lt;/td&gt;&lt;td&gt; #"&amp;A16&amp;" "&amp;B16&amp;"&lt;/td&gt;&lt;td&gt; #"&amp;A17&amp;" "&amp;B17&amp;"&lt;/td&gt;&lt;/tr&gt;&lt;tr&gt;&lt;td&gt; #"&amp;A18&amp;" "&amp;B18&amp;"&lt;/td&gt;&lt;td&gt; #"&amp;A19&amp;" "&amp;B19&amp;"&lt;/td&gt;&lt;td&gt; #"&amp;A20&amp;" "&amp;B20&amp;"&lt;/td&gt;&lt;/tr&gt;&lt;/tbody&gt;&lt;/table&gt;"</f>
        <v>&lt;table&gt;&lt;tbody&gt;&lt;tr&gt;&lt;td&gt; #B Amboss&lt;/td&gt;&lt;td&gt; #L äußerer Gehörgang&lt;/td&gt;&lt;td&gt; #E Bogengänge&lt;/td&gt;&lt;/tr&gt;&lt;tr&gt;&lt;td&gt; #A Hammer&lt;/td&gt;&lt;td&gt; #F Hirnnerv&lt;/td&gt;&lt;td&gt; #H Ohrtrompete&lt;/td&gt;&lt;/tr&gt;&lt;tr&gt;&lt;td&gt; #D ovales Fenster&lt;/td&gt;&lt;td&gt; #J Paukenhöhle&lt;/td&gt;&lt;td&gt; #I rundes Fenster&lt;/td&gt;&lt;/tr&gt;&lt;tr&gt;&lt;td&gt; #G Schnecke&lt;/td&gt;&lt;td&gt; #C Steigbügel&lt;/td&gt;&lt;td&gt; #K Trommelfell&lt;/td&gt;&lt;/tr&gt;&lt;/tbody&gt;&lt;/table&gt;</v>
      </c>
      <c r="E28" t="s">
        <v>128</v>
      </c>
    </row>
    <row r="29" spans="1:9" x14ac:dyDescent="0.3">
      <c r="A29" s="1"/>
      <c r="F29" s="1" t="s">
        <v>131</v>
      </c>
      <c r="G29" s="17" t="str">
        <f>"&lt;a href="&amp;B5&amp;"&gt;[cheaten/spicken]   &lt;/a&gt;&lt;a href='http://konrad-rennert.de/quizauswahl'&gt;[Zur Quizauswahl]&lt;/a&gt;"</f>
        <v>&lt;a href=https://upload.wikimedia.org/wikipedia/commons/thumb/1/1c/Anatomy_of_the_Human_Ear_de.svg/2000px-Anatomy_of_the_Human_Ear_de.svg.png&gt;[cheaten/spicken]   &lt;/a&gt;&lt;a href='http://konrad-rennert.de/quizauswahl'&gt;[Zur Quizauswahl]&lt;/a&gt;</v>
      </c>
      <c r="H29" s="18" t="str">
        <f>"&lt;a href="&amp;B5&amp;"&gt;[cheaten/spicken]   &lt;/a&gt;&lt;a href='http://konrad-rennert.de/quizauswahl'&gt;[Zur Quizauswahl]&lt;/a&gt;"</f>
        <v>&lt;a href=https://upload.wikimedia.org/wikipedia/commons/thumb/1/1c/Anatomy_of_the_Human_Ear_de.svg/2000px-Anatomy_of_the_Human_Ear_de.svg.png&gt;[cheaten/spicken]   &lt;/a&gt;&lt;a href='http://konrad-rennert.de/quizauswahl'&gt;[Zur Quizauswahl]&lt;/a&gt;</v>
      </c>
      <c r="I29" s="19" t="str">
        <f>"&lt;a href="&amp;B5&amp;"&gt;[cheaten/spicken]   &lt;/a&gt;&lt;a href='http://konrad-rennert.de/quizauswahl'&gt;[Zur Quizauswahl]&lt;/a&gt;"</f>
        <v>&lt;a href=https://upload.wikimedia.org/wikipedia/commons/thumb/1/1c/Anatomy_of_the_Human_Ear_de.svg/2000px-Anatomy_of_the_Human_Ear_de.svg.png&gt;[cheaten/spicken]   &lt;/a&gt;&lt;a href='http://konrad-rennert.de/quizauswahl'&gt;[Zur Quizauswahl]&lt;/a&gt;</v>
      </c>
    </row>
    <row r="30" spans="1:9" x14ac:dyDescent="0.3">
      <c r="A30" s="1" t="s">
        <v>37</v>
      </c>
      <c r="B30" t="s">
        <v>34</v>
      </c>
    </row>
    <row r="31" spans="1:9" x14ac:dyDescent="0.3">
      <c r="A31" s="1" t="s">
        <v>38</v>
      </c>
      <c r="B31" s="3" t="s">
        <v>95</v>
      </c>
    </row>
  </sheetData>
  <sortState ref="I9:I20">
    <sortCondition ref="I9"/>
  </sortState>
  <hyperlinks>
    <hyperlink ref="B6" r:id="rId1"/>
    <hyperlink ref="B5" r:id="rId2"/>
    <hyperlink ref="I1" r:id="rId3"/>
    <hyperlink ref="B1" r:id="rId4"/>
  </hyperlinks>
  <pageMargins left="0.7" right="0.7" top="0.78740157499999996" bottom="0.78740157499999996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73" zoomScaleNormal="73" workbookViewId="0"/>
  </sheetViews>
  <sheetFormatPr baseColWidth="10" defaultRowHeight="18.75" x14ac:dyDescent="0.3"/>
  <cols>
    <col min="1" max="1" width="15.296875" customWidth="1"/>
    <col min="2" max="2" width="29.19921875" customWidth="1"/>
    <col min="11" max="11" width="3.796875" customWidth="1"/>
  </cols>
  <sheetData>
    <row r="1" spans="1:12" x14ac:dyDescent="0.3">
      <c r="A1" s="1" t="s">
        <v>125</v>
      </c>
      <c r="B1" s="4" t="s">
        <v>122</v>
      </c>
      <c r="E1" s="15" t="s">
        <v>123</v>
      </c>
      <c r="I1" s="16" t="s">
        <v>124</v>
      </c>
    </row>
    <row r="2" spans="1:12" x14ac:dyDescent="0.3">
      <c r="A2" s="1"/>
      <c r="B2" s="4"/>
    </row>
    <row r="3" spans="1:12" x14ac:dyDescent="0.3">
      <c r="A3" s="1" t="s">
        <v>43</v>
      </c>
      <c r="B3" s="3" t="s">
        <v>113</v>
      </c>
      <c r="K3" s="10" t="s">
        <v>113</v>
      </c>
    </row>
    <row r="4" spans="1:12" x14ac:dyDescent="0.3">
      <c r="A4" s="1"/>
      <c r="B4" s="4"/>
    </row>
    <row r="5" spans="1:12" x14ac:dyDescent="0.3">
      <c r="A5" s="1" t="s">
        <v>126</v>
      </c>
      <c r="B5" s="2" t="s">
        <v>96</v>
      </c>
      <c r="K5" s="4" t="s">
        <v>96</v>
      </c>
    </row>
    <row r="6" spans="1:12" x14ac:dyDescent="0.3">
      <c r="A6" s="1" t="s">
        <v>127</v>
      </c>
      <c r="B6" s="2" t="s">
        <v>114</v>
      </c>
      <c r="K6" s="8" t="s">
        <v>114</v>
      </c>
    </row>
    <row r="8" spans="1:12" ht="37.5" x14ac:dyDescent="0.3">
      <c r="A8" s="5" t="s">
        <v>120</v>
      </c>
      <c r="B8" s="6" t="s">
        <v>121</v>
      </c>
    </row>
    <row r="9" spans="1:12" x14ac:dyDescent="0.3">
      <c r="A9" s="7" t="s">
        <v>80</v>
      </c>
      <c r="B9" s="3" t="s">
        <v>97</v>
      </c>
      <c r="K9" t="s">
        <v>80</v>
      </c>
      <c r="L9" t="s">
        <v>97</v>
      </c>
    </row>
    <row r="10" spans="1:12" x14ac:dyDescent="0.3">
      <c r="A10" s="7" t="s">
        <v>91</v>
      </c>
      <c r="B10" s="3" t="s">
        <v>107</v>
      </c>
      <c r="K10" t="s">
        <v>91</v>
      </c>
      <c r="L10" t="s">
        <v>107</v>
      </c>
    </row>
    <row r="11" spans="1:12" x14ac:dyDescent="0.3">
      <c r="A11" s="7" t="s">
        <v>88</v>
      </c>
      <c r="B11" s="3" t="s">
        <v>104</v>
      </c>
      <c r="K11" t="s">
        <v>88</v>
      </c>
      <c r="L11" t="s">
        <v>104</v>
      </c>
    </row>
    <row r="12" spans="1:12" x14ac:dyDescent="0.3">
      <c r="A12" s="7" t="s">
        <v>84</v>
      </c>
      <c r="B12" s="3" t="s">
        <v>102</v>
      </c>
      <c r="K12" t="s">
        <v>84</v>
      </c>
      <c r="L12" t="s">
        <v>102</v>
      </c>
    </row>
    <row r="13" spans="1:12" x14ac:dyDescent="0.3">
      <c r="A13" s="7" t="s">
        <v>85</v>
      </c>
      <c r="B13" s="3" t="s">
        <v>100</v>
      </c>
      <c r="K13" t="s">
        <v>85</v>
      </c>
      <c r="L13" t="s">
        <v>100</v>
      </c>
    </row>
    <row r="14" spans="1:12" x14ac:dyDescent="0.3">
      <c r="A14" s="7" t="s">
        <v>83</v>
      </c>
      <c r="B14" s="3" t="s">
        <v>101</v>
      </c>
      <c r="C14">
        <v>6</v>
      </c>
      <c r="K14" t="s">
        <v>83</v>
      </c>
      <c r="L14" t="s">
        <v>101</v>
      </c>
    </row>
    <row r="15" spans="1:12" x14ac:dyDescent="0.3">
      <c r="A15" s="7" t="s">
        <v>81</v>
      </c>
      <c r="B15" s="3" t="s">
        <v>98</v>
      </c>
      <c r="K15" t="s">
        <v>81</v>
      </c>
      <c r="L15" t="s">
        <v>98</v>
      </c>
    </row>
    <row r="16" spans="1:12" x14ac:dyDescent="0.3">
      <c r="A16" s="7" t="s">
        <v>90</v>
      </c>
      <c r="B16" s="3" t="s">
        <v>106</v>
      </c>
      <c r="K16" t="s">
        <v>90</v>
      </c>
      <c r="L16" t="s">
        <v>106</v>
      </c>
    </row>
    <row r="17" spans="1:12" x14ac:dyDescent="0.3">
      <c r="A17" s="7" t="s">
        <v>105</v>
      </c>
      <c r="B17" s="3" t="s">
        <v>108</v>
      </c>
      <c r="C17">
        <v>9</v>
      </c>
      <c r="K17" t="s">
        <v>105</v>
      </c>
      <c r="L17" t="s">
        <v>108</v>
      </c>
    </row>
    <row r="18" spans="1:12" x14ac:dyDescent="0.3">
      <c r="A18" s="7" t="s">
        <v>86</v>
      </c>
      <c r="B18" s="3" t="s">
        <v>119</v>
      </c>
      <c r="K18" t="s">
        <v>86</v>
      </c>
      <c r="L18" t="s">
        <v>119</v>
      </c>
    </row>
    <row r="19" spans="1:12" x14ac:dyDescent="0.3">
      <c r="A19" s="7" t="s">
        <v>82</v>
      </c>
      <c r="B19" s="3" t="s">
        <v>99</v>
      </c>
      <c r="K19" t="s">
        <v>82</v>
      </c>
      <c r="L19" t="s">
        <v>99</v>
      </c>
    </row>
    <row r="20" spans="1:12" x14ac:dyDescent="0.3">
      <c r="A20" s="7" t="s">
        <v>109</v>
      </c>
      <c r="B20" s="3" t="s">
        <v>111</v>
      </c>
      <c r="C20">
        <v>12</v>
      </c>
      <c r="K20" t="s">
        <v>109</v>
      </c>
      <c r="L20" t="s">
        <v>111</v>
      </c>
    </row>
    <row r="21" spans="1:12" x14ac:dyDescent="0.3">
      <c r="A21" s="9"/>
      <c r="B21" s="10"/>
      <c r="F21" s="20" t="s">
        <v>132</v>
      </c>
      <c r="K21" t="s">
        <v>87</v>
      </c>
      <c r="L21" t="s">
        <v>103</v>
      </c>
    </row>
    <row r="22" spans="1:12" x14ac:dyDescent="0.3">
      <c r="A22" s="10"/>
      <c r="B22" s="1" t="s">
        <v>116</v>
      </c>
      <c r="C22" s="11" t="s">
        <v>115</v>
      </c>
      <c r="D22" s="1" t="s">
        <v>117</v>
      </c>
      <c r="G22" s="1" t="s">
        <v>116</v>
      </c>
      <c r="H22" s="11" t="s">
        <v>115</v>
      </c>
      <c r="I22" s="1" t="s">
        <v>117</v>
      </c>
      <c r="K22" t="s">
        <v>89</v>
      </c>
      <c r="L22" t="s">
        <v>118</v>
      </c>
    </row>
    <row r="23" spans="1:12" x14ac:dyDescent="0.3">
      <c r="A23" s="1" t="s">
        <v>43</v>
      </c>
      <c r="B23" s="13" t="str">
        <f>B3</f>
        <v>Anatomie des menschlichen Auges</v>
      </c>
      <c r="C23" s="12" t="str">
        <f>B3</f>
        <v>Anatomie des menschlichen Auges</v>
      </c>
      <c r="D23" s="14" t="str">
        <f>B3</f>
        <v>Anatomie des menschlichen Auges</v>
      </c>
      <c r="E23" t="s">
        <v>128</v>
      </c>
      <c r="F23" s="1" t="s">
        <v>129</v>
      </c>
      <c r="G23" s="17" t="str">
        <f>B3</f>
        <v>Anatomie des menschlichen Auges</v>
      </c>
      <c r="H23" s="18" t="str">
        <f>B3</f>
        <v>Anatomie des menschlichen Auges</v>
      </c>
      <c r="I23" s="19" t="str">
        <f>B3</f>
        <v>Anatomie des menschlichen Auges</v>
      </c>
      <c r="K23" t="s">
        <v>110</v>
      </c>
      <c r="L23" t="s">
        <v>112</v>
      </c>
    </row>
    <row r="24" spans="1:12" x14ac:dyDescent="0.3">
      <c r="A24" s="1"/>
      <c r="E24" t="s">
        <v>128</v>
      </c>
      <c r="F24" s="1"/>
      <c r="G24" s="1"/>
      <c r="H24" s="1"/>
      <c r="I24" s="1"/>
    </row>
    <row r="25" spans="1:12" x14ac:dyDescent="0.3">
      <c r="A25" s="1" t="s">
        <v>39</v>
      </c>
      <c r="B25" s="13" t="s">
        <v>94</v>
      </c>
      <c r="C25" s="12" t="s">
        <v>94</v>
      </c>
      <c r="D25" s="14" t="s">
        <v>94</v>
      </c>
      <c r="E25" t="s">
        <v>128</v>
      </c>
      <c r="F25" s="1" t="s">
        <v>130</v>
      </c>
      <c r="G25" s="17" t="s">
        <v>94</v>
      </c>
      <c r="H25" s="18" t="s">
        <v>94</v>
      </c>
      <c r="I25" s="19" t="s">
        <v>94</v>
      </c>
    </row>
    <row r="26" spans="1:12" x14ac:dyDescent="0.3">
      <c r="A26" s="1" t="s">
        <v>40</v>
      </c>
      <c r="B26" s="13" t="str">
        <f>"&lt;a href="&amp;B5&amp;"&gt;[cheaten/spicken]   &lt;/a&gt;&lt;a href='http://konrad-rennert.de/quizauswahl'&gt;[Zur Quizauswahl]&lt;/a&gt;"</f>
        <v>&lt;a href=https://de.wikipedia.org/wiki/Auge#/media/File:Eye_scheme.svg&gt;[cheaten/spicken]   &lt;/a&gt;&lt;a href='http://konrad-rennert.de/quizauswahl'&gt;[Zur Quizauswahl]&lt;/a&gt;</v>
      </c>
      <c r="C26" s="12" t="str">
        <f>"&lt;a href="&amp;B5&amp;"&gt;[cheaten/spicken]   &lt;/a&gt;&lt;a href='http://konrad-rennert.de/quizauswahl'&gt;[Zur Quizauswahl]&lt;/a&gt;"</f>
        <v>&lt;a href=https://de.wikipedia.org/wiki/Auge#/media/File:Eye_scheme.svg&gt;[cheaten/spicken]   &lt;/a&gt;&lt;a href='http://konrad-rennert.de/quizauswahl'&gt;[Zur Quizauswahl]&lt;/a&gt;</v>
      </c>
      <c r="D26" s="14" t="str">
        <f>"&lt;a href="&amp;B5&amp;"&gt;[cheaten/spicken]   &lt;/a&gt;&lt;a href='http://konrad-rennert.de/quizauswahl'&gt;[Zur Quizauswahl]&lt;/a&gt;"</f>
        <v>&lt;a href=https://de.wikipedia.org/wiki/Auge#/media/File:Eye_scheme.svg&gt;[cheaten/spicken]   &lt;/a&gt;&lt;a href='http://konrad-rennert.de/quizauswahl'&gt;[Zur Quizauswahl]&lt;/a&gt;</v>
      </c>
      <c r="E26" t="s">
        <v>128</v>
      </c>
      <c r="G26" s="17" t="str">
        <f>B30&amp;B6&amp;B31</f>
        <v>&lt;img src="http://konrad-rennert.de/legende/AnatomieDesMenschlichenAuges.png" title="Das Bild aus den Wikimedia Commons wurde für diesen Selbsttest von Konrad Rennert bearbeitet."&gt;</v>
      </c>
      <c r="H26" s="18" t="str">
        <f>B30&amp;B6&amp;B31</f>
        <v>&lt;img src="http://konrad-rennert.de/legende/AnatomieDesMenschlichenAuges.png" title="Das Bild aus den Wikimedia Commons wurde für diesen Selbsttest von Konrad Rennert bearbeitet."&gt;</v>
      </c>
      <c r="I26" s="19" t="str">
        <f>B30&amp;B6&amp;B31</f>
        <v>&lt;img src="http://konrad-rennert.de/legende/AnatomieDesMenschlichenAuges.png" title="Das Bild aus den Wikimedia Commons wurde für diesen Selbsttest von Konrad Rennert bearbeitet."&gt;</v>
      </c>
    </row>
    <row r="27" spans="1:12" x14ac:dyDescent="0.3">
      <c r="A27" s="1" t="s">
        <v>41</v>
      </c>
      <c r="B27" s="13" t="str">
        <f>B30&amp;B6&amp;B31</f>
        <v>&lt;img src="http://konrad-rennert.de/legende/AnatomieDesMenschlichenAuges.png" title="Das Bild aus den Wikimedia Commons wurde für diesen Selbsttest von Konrad Rennert bearbeitet."&gt;</v>
      </c>
      <c r="C27" s="12" t="str">
        <f>B30&amp;B6&amp;B31</f>
        <v>&lt;img src="http://konrad-rennert.de/legende/AnatomieDesMenschlichenAuges.png" title="Das Bild aus den Wikimedia Commons wurde für diesen Selbsttest von Konrad Rennert bearbeitet."&gt;</v>
      </c>
      <c r="D27" s="14" t="str">
        <f>B30&amp;B6&amp;B31</f>
        <v>&lt;img src="http://konrad-rennert.de/legende/AnatomieDesMenschlichenAuges.png" title="Das Bild aus den Wikimedia Commons wurde für diesen Selbsttest von Konrad Rennert bearbeitet."&gt;</v>
      </c>
      <c r="E27" t="s">
        <v>128</v>
      </c>
      <c r="G27" s="17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/tbody&gt;&lt;/table&gt;"</f>
        <v>&lt;table&gt;&lt;tbody&gt;&lt;tr&gt;&lt;td&gt;{:SHORTANSWER:~=A}Aderhaut&lt;/td&gt;&lt;td&gt;{:SHORTANSWER:~=L}Glaskörper&lt;/td&gt;&lt;td&gt;{:SHORTANSWER:~=I}hintere Augenkammer&lt;/td&gt;&lt;/tr&gt;&lt;tr&gt;&lt;td&gt;{:SHORTANSWER:~=E}Hornhaut&lt;/td&gt;&lt;td&gt;{:SHORTANSWER:~=F}Iris&lt;/td&gt;&lt;td&gt;{:SHORTANSWER:~=D}Irisfortsätze&lt;/td&gt;&lt;/tr&gt;&lt;/tbody&gt;&lt;/table&gt;</v>
      </c>
      <c r="H27" s="18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tr&gt;&lt;td&gt;{:SHORTANSWER:~="&amp;A15&amp;"}"&amp;B15&amp;"&lt;/td&gt;&lt;td&gt;{:SHORTANSWER:~="&amp;A16&amp;"}"&amp;B16&amp;"&lt;/td&gt;&lt;td&gt;{:SHORTANSWER:~="&amp;A17&amp;"}"&amp;B17&amp;"&lt;/td&gt;&lt;/tr&gt;&lt;/tbody&gt;&lt;/table&gt;"</f>
        <v>&lt;table&gt;&lt;tbody&gt;&lt;tr&gt;&lt;td&gt;{:SHORTANSWER:~=A}Aderhaut&lt;/td&gt;&lt;td&gt;{:SHORTANSWER:~=L}Glaskörper&lt;/td&gt;&lt;td&gt;{:SHORTANSWER:~=I}hintere Augenkammer&lt;/td&gt;&lt;/tr&gt;&lt;tr&gt;&lt;td&gt;{:SHORTANSWER:~=E}Hornhaut&lt;/td&gt;&lt;td&gt;{:SHORTANSWER:~=F}Iris&lt;/td&gt;&lt;td&gt;{:SHORTANSWER:~=D}Irisfortsätze&lt;/td&gt;&lt;/tr&gt;&lt;tr&gt;&lt;td&gt;{:SHORTANSWER:~=B}Lederhaut&lt;/td&gt;&lt;td&gt;{:SHORTANSWER:~=K}Linse&lt;/td&gt;&lt;td&gt;{:SHORTANSWER:~=M}Netzhaut&lt;/td&gt;&lt;/tr&gt;&lt;/tbody&gt;&lt;/table&gt;</v>
      </c>
      <c r="I27" s="19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tr&gt;&lt;td&gt;{:SHORTANSWER:~="&amp;A15&amp;"}"&amp;B15&amp;"&lt;/td&gt;&lt;td&gt;{:SHORTANSWER:~="&amp;A16&amp;"}"&amp;B16&amp;"&lt;/td&gt;&lt;td&gt;{:SHORTANSWER:~="&amp;A17&amp;"}"&amp;B17&amp;"&lt;/td&gt;&lt;/tr&gt;&lt;tr&gt;&lt;td&gt;{:SHORTANSWER:~="&amp;A18&amp;"}"&amp;B18&amp;"&lt;/td&gt;&lt;td&gt;{:SHORTANSWER:~="&amp;A19&amp;"}"&amp;B19&amp;"&lt;/td&gt;&lt;td&gt;{:SHORTANSWER:~="&amp;A20&amp;"}"&amp;B20&amp;"&lt;/td&gt;&lt;/tr&gt;&lt;/tbody&gt;&lt;/table&gt;"</f>
        <v>&lt;table&gt;&lt;tbody&gt;&lt;tr&gt;&lt;td&gt;{:SHORTANSWER:~=A}Aderhaut&lt;/td&gt;&lt;td&gt;{:SHORTANSWER:~=L}Glaskörper&lt;/td&gt;&lt;td&gt;{:SHORTANSWER:~=I}hintere Augenkammer&lt;/td&gt;&lt;/tr&gt;&lt;tr&gt;&lt;td&gt;{:SHORTANSWER:~=E}Hornhaut&lt;/td&gt;&lt;td&gt;{:SHORTANSWER:~=F}Iris&lt;/td&gt;&lt;td&gt;{:SHORTANSWER:~=D}Irisfortsätze&lt;/td&gt;&lt;/tr&gt;&lt;tr&gt;&lt;td&gt;{:SHORTANSWER:~=B}Lederhaut&lt;/td&gt;&lt;td&gt;{:SHORTANSWER:~=K}Linse&lt;/td&gt;&lt;td&gt;{:SHORTANSWER:~=M}Netzhaut&lt;/td&gt;&lt;/tr&gt;&lt;tr&gt;&lt;td&gt;{:SHORTANSWER:~=G}Pupille&lt;/td&gt;&lt;td&gt;{:SHORTANSWER:~=C}Schlemm-Kanal&lt;/td&gt;&lt;td&gt;{:SHORTANSWER:~=N}Sehnerv&lt;/td&gt;&lt;/tr&gt;&lt;/tbody&gt;&lt;/table&gt;</v>
      </c>
    </row>
    <row r="28" spans="1:12" x14ac:dyDescent="0.3">
      <c r="A28" s="1" t="s">
        <v>42</v>
      </c>
      <c r="B28" s="13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"&amp;B14&amp;"&lt;/td&gt;&lt;/tr&gt;&lt;/tbody&gt;&lt;/table&gt;"</f>
        <v>&lt;table&gt;&lt;tbody&gt;&lt;tr&gt;&lt;td&gt; #A Aderhaut&lt;/td&gt;&lt;td&gt; #L Glaskörper&lt;/td&gt;&lt;td&gt; #I hintere Augenkammer&lt;/td&gt;&lt;/tr&gt;&lt;tr&gt;&lt;td&gt; #E Hornhaut&lt;/td&gt;&lt;td&gt; #F Iris&lt;/td&gt;&lt;td&gt; #D Irisfortsätze&lt;/td&gt;&lt;/tr&gt;&lt;/tbody&gt;&lt;/table&gt;</v>
      </c>
      <c r="C28" s="12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"&amp;B14&amp;"&lt;/td&gt;&lt;/tr&gt;&lt;tr&gt;&lt;td&gt; #"&amp;A15&amp;" "&amp;B15&amp;"&lt;/td&gt;&lt;td&gt; #"&amp;A16&amp;" "&amp;B16&amp;"&lt;/td&gt;&lt;td&gt; #"&amp;A17&amp;" "&amp;B17&amp;"&lt;/td&gt;&lt;/tr&gt;&lt;/tbody&gt;&lt;/table&gt;"</f>
        <v>&lt;table&gt;&lt;tbody&gt;&lt;tr&gt;&lt;td&gt; #A Aderhaut&lt;/td&gt;&lt;td&gt; #L Glaskörper&lt;/td&gt;&lt;td&gt; #I hintere Augenkammer&lt;/td&gt;&lt;/tr&gt;&lt;tr&gt;&lt;td&gt; #E Hornhaut&lt;/td&gt;&lt;td&gt; #F Iris&lt;/td&gt;&lt;td&gt; #D Irisfortsätze&lt;/td&gt;&lt;/tr&gt;&lt;tr&gt;&lt;td&gt; #B Lederhaut&lt;/td&gt;&lt;td&gt; #K Linse&lt;/td&gt;&lt;td&gt; #M Netzhaut&lt;/td&gt;&lt;/tr&gt;&lt;/tbody&gt;&lt;/table&gt;</v>
      </c>
      <c r="D28" s="14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"&amp;B14&amp;"&lt;/td&gt;&lt;/tr&gt;&lt;tr&gt;&lt;td&gt; #"&amp;A15&amp;" "&amp;B15&amp;"&lt;/td&gt;&lt;td&gt; #"&amp;A16&amp;" "&amp;B16&amp;"&lt;/td&gt;&lt;td&gt; #"&amp;A17&amp;" "&amp;B17&amp;"&lt;/td&gt;&lt;/tr&gt;&lt;tr&gt;&lt;td&gt; #"&amp;A18&amp;" "&amp;B18&amp;"&lt;/td&gt;&lt;td&gt; #"&amp;A19&amp;" "&amp;B19&amp;"&lt;/td&gt;&lt;td&gt; #"&amp;A20&amp;" "&amp;B20&amp;"&lt;/td&gt;&lt;/tr&gt;&lt;/tbody&gt;&lt;/table&gt;"</f>
        <v>&lt;table&gt;&lt;tbody&gt;&lt;tr&gt;&lt;td&gt; #A Aderhaut&lt;/td&gt;&lt;td&gt; #L Glaskörper&lt;/td&gt;&lt;td&gt; #I hintere Augenkammer&lt;/td&gt;&lt;/tr&gt;&lt;tr&gt;&lt;td&gt; #E Hornhaut&lt;/td&gt;&lt;td&gt; #F Iris&lt;/td&gt;&lt;td&gt; #D Irisfortsätze&lt;/td&gt;&lt;/tr&gt;&lt;tr&gt;&lt;td&gt; #B Lederhaut&lt;/td&gt;&lt;td&gt; #K Linse&lt;/td&gt;&lt;td&gt; #M Netzhaut&lt;/td&gt;&lt;/tr&gt;&lt;tr&gt;&lt;td&gt; #G Pupille&lt;/td&gt;&lt;td&gt; #C Schlemm-Kanal&lt;/td&gt;&lt;td&gt; #N Sehnerv&lt;/td&gt;&lt;/tr&gt;&lt;/tbody&gt;&lt;/table&gt;</v>
      </c>
      <c r="E28" t="s">
        <v>128</v>
      </c>
    </row>
    <row r="29" spans="1:12" x14ac:dyDescent="0.3">
      <c r="A29" s="1"/>
      <c r="F29" s="1" t="s">
        <v>131</v>
      </c>
      <c r="G29" s="17" t="str">
        <f>"&lt;a href="&amp;B5&amp;"&gt;[cheaten/spicken]   &lt;/a&gt;&lt;a href='http://konrad-rennert.de/quizauswahl'&gt;[Zur Quizauswahl]&lt;/a&gt;"</f>
        <v>&lt;a href=https://de.wikipedia.org/wiki/Auge#/media/File:Eye_scheme.svg&gt;[cheaten/spicken]   &lt;/a&gt;&lt;a href='http://konrad-rennert.de/quizauswahl'&gt;[Zur Quizauswahl]&lt;/a&gt;</v>
      </c>
      <c r="H29" s="18" t="str">
        <f>"&lt;a href="&amp;B5&amp;"&gt;[cheaten/spicken]   &lt;/a&gt;&lt;a href='http://konrad-rennert.de/quizauswahl'&gt;[Zur Quizauswahl]&lt;/a&gt;"</f>
        <v>&lt;a href=https://de.wikipedia.org/wiki/Auge#/media/File:Eye_scheme.svg&gt;[cheaten/spicken]   &lt;/a&gt;&lt;a href='http://konrad-rennert.de/quizauswahl'&gt;[Zur Quizauswahl]&lt;/a&gt;</v>
      </c>
      <c r="I29" s="19" t="str">
        <f>"&lt;a href="&amp;B5&amp;"&gt;[cheaten/spicken]   &lt;/a&gt;&lt;a href='http://konrad-rennert.de/quizauswahl'&gt;[Zur Quizauswahl]&lt;/a&gt;"</f>
        <v>&lt;a href=https://de.wikipedia.org/wiki/Auge#/media/File:Eye_scheme.svg&gt;[cheaten/spicken]   &lt;/a&gt;&lt;a href='http://konrad-rennert.de/quizauswahl'&gt;[Zur Quizauswahl]&lt;/a&gt;</v>
      </c>
    </row>
    <row r="30" spans="1:12" x14ac:dyDescent="0.3">
      <c r="A30" s="1" t="s">
        <v>37</v>
      </c>
      <c r="B30" t="s">
        <v>34</v>
      </c>
    </row>
    <row r="31" spans="1:12" x14ac:dyDescent="0.3">
      <c r="A31" s="1" t="s">
        <v>38</v>
      </c>
      <c r="B31" s="3" t="s">
        <v>95</v>
      </c>
    </row>
  </sheetData>
  <sortState ref="L9:M23">
    <sortCondition ref="M9:M23"/>
  </sortState>
  <hyperlinks>
    <hyperlink ref="B6" r:id="rId1" display="http://konrad-rennert.de/legende/AnatomieDesMenschlichenOhrs.png"/>
    <hyperlink ref="B5" r:id="rId2" display="https://upload.wikimedia.org/wikipedia/commons/thumb/1/1c/Anatomy_of_the_Human_Ear_de.svg/2000px-Anatomy_of_the_Human_Ear_de.svg.png"/>
    <hyperlink ref="K5" r:id="rId3" location="/media/File:Eye_scheme.svg"/>
    <hyperlink ref="K6" r:id="rId4"/>
    <hyperlink ref="I1" r:id="rId5"/>
    <hyperlink ref="B1" r:id="rId6"/>
  </hyperlinks>
  <pageMargins left="0.7" right="0.7" top="0.78740157499999996" bottom="0.78740157499999996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3" zoomScaleNormal="73" workbookViewId="0"/>
  </sheetViews>
  <sheetFormatPr baseColWidth="10" defaultRowHeight="18.75" x14ac:dyDescent="0.3"/>
  <cols>
    <col min="1" max="1" width="15.296875" customWidth="1"/>
    <col min="2" max="2" width="29.19921875" customWidth="1"/>
  </cols>
  <sheetData>
    <row r="1" spans="1:9" x14ac:dyDescent="0.3">
      <c r="A1" s="1" t="s">
        <v>125</v>
      </c>
      <c r="B1" s="4" t="s">
        <v>122</v>
      </c>
      <c r="E1" s="15" t="s">
        <v>123</v>
      </c>
      <c r="I1" s="16" t="s">
        <v>124</v>
      </c>
    </row>
    <row r="2" spans="1:9" x14ac:dyDescent="0.3">
      <c r="A2" s="1"/>
      <c r="B2" s="4"/>
    </row>
    <row r="3" spans="1:9" x14ac:dyDescent="0.3">
      <c r="A3" s="1" t="s">
        <v>43</v>
      </c>
      <c r="B3" s="3" t="s">
        <v>45</v>
      </c>
    </row>
    <row r="4" spans="1:9" x14ac:dyDescent="0.3">
      <c r="A4" s="1"/>
      <c r="B4" s="4"/>
    </row>
    <row r="5" spans="1:9" x14ac:dyDescent="0.3">
      <c r="A5" s="1" t="s">
        <v>126</v>
      </c>
      <c r="B5" s="3" t="s">
        <v>44</v>
      </c>
    </row>
    <row r="6" spans="1:9" x14ac:dyDescent="0.3">
      <c r="A6" s="1" t="s">
        <v>127</v>
      </c>
      <c r="B6" s="3" t="s">
        <v>29</v>
      </c>
    </row>
    <row r="8" spans="1:9" ht="37.5" x14ac:dyDescent="0.3">
      <c r="A8" s="5" t="s">
        <v>35</v>
      </c>
      <c r="B8" s="6" t="s">
        <v>36</v>
      </c>
    </row>
    <row r="9" spans="1:9" x14ac:dyDescent="0.3">
      <c r="A9" s="7">
        <v>1</v>
      </c>
      <c r="B9" s="3" t="s">
        <v>2</v>
      </c>
    </row>
    <row r="10" spans="1:9" x14ac:dyDescent="0.3">
      <c r="A10" s="7">
        <v>3</v>
      </c>
      <c r="B10" s="3" t="s">
        <v>0</v>
      </c>
    </row>
    <row r="11" spans="1:9" x14ac:dyDescent="0.3">
      <c r="A11" s="7">
        <v>4</v>
      </c>
      <c r="B11" s="3" t="s">
        <v>7</v>
      </c>
    </row>
    <row r="12" spans="1:9" x14ac:dyDescent="0.3">
      <c r="A12" s="7">
        <v>2</v>
      </c>
      <c r="B12" s="3" t="s">
        <v>4</v>
      </c>
    </row>
    <row r="13" spans="1:9" x14ac:dyDescent="0.3">
      <c r="A13" s="7">
        <v>6</v>
      </c>
      <c r="B13" s="3" t="s">
        <v>5</v>
      </c>
    </row>
    <row r="14" spans="1:9" x14ac:dyDescent="0.3">
      <c r="A14" s="7">
        <v>5</v>
      </c>
      <c r="B14" s="3" t="s">
        <v>6</v>
      </c>
      <c r="C14">
        <v>6</v>
      </c>
    </row>
    <row r="15" spans="1:9" x14ac:dyDescent="0.3">
      <c r="A15" s="7"/>
      <c r="B15" s="3"/>
    </row>
    <row r="16" spans="1:9" x14ac:dyDescent="0.3">
      <c r="A16" s="7"/>
      <c r="B16" s="3"/>
    </row>
    <row r="17" spans="1:9" x14ac:dyDescent="0.3">
      <c r="A17" s="7"/>
      <c r="B17" s="3"/>
      <c r="C17">
        <v>9</v>
      </c>
    </row>
    <row r="18" spans="1:9" x14ac:dyDescent="0.3">
      <c r="A18" s="7"/>
      <c r="B18" s="3"/>
    </row>
    <row r="19" spans="1:9" x14ac:dyDescent="0.3">
      <c r="A19" s="7"/>
      <c r="B19" s="3"/>
    </row>
    <row r="20" spans="1:9" x14ac:dyDescent="0.3">
      <c r="A20" s="7"/>
      <c r="B20" s="3"/>
      <c r="C20">
        <v>12</v>
      </c>
    </row>
    <row r="21" spans="1:9" x14ac:dyDescent="0.3">
      <c r="A21" s="9"/>
      <c r="B21" s="10"/>
      <c r="F21" s="20" t="s">
        <v>132</v>
      </c>
    </row>
    <row r="22" spans="1:9" x14ac:dyDescent="0.3">
      <c r="A22" s="10"/>
      <c r="B22" s="1" t="s">
        <v>116</v>
      </c>
      <c r="C22" s="11" t="s">
        <v>115</v>
      </c>
      <c r="D22" s="1" t="s">
        <v>117</v>
      </c>
      <c r="G22" s="1" t="s">
        <v>116</v>
      </c>
      <c r="H22" s="11" t="s">
        <v>115</v>
      </c>
      <c r="I22" s="1" t="s">
        <v>117</v>
      </c>
    </row>
    <row r="23" spans="1:9" x14ac:dyDescent="0.3">
      <c r="A23" s="1" t="s">
        <v>43</v>
      </c>
      <c r="B23" s="13" t="str">
        <f>B3</f>
        <v>Nordamerikas Staaten 1</v>
      </c>
      <c r="C23" s="12" t="str">
        <f>B3</f>
        <v>Nordamerikas Staaten 1</v>
      </c>
      <c r="D23" s="14" t="str">
        <f>B3</f>
        <v>Nordamerikas Staaten 1</v>
      </c>
      <c r="E23" t="s">
        <v>128</v>
      </c>
      <c r="F23" s="1" t="s">
        <v>129</v>
      </c>
      <c r="G23" s="17" t="str">
        <f>B3</f>
        <v>Nordamerikas Staaten 1</v>
      </c>
      <c r="H23" s="18" t="str">
        <f>B3</f>
        <v>Nordamerikas Staaten 1</v>
      </c>
      <c r="I23" s="19" t="str">
        <f>B3</f>
        <v>Nordamerikas Staaten 1</v>
      </c>
    </row>
    <row r="24" spans="1:9" x14ac:dyDescent="0.3">
      <c r="A24" s="1"/>
      <c r="E24" t="s">
        <v>128</v>
      </c>
      <c r="F24" s="1"/>
      <c r="G24" s="1"/>
      <c r="H24" s="1"/>
      <c r="I24" s="1"/>
    </row>
    <row r="25" spans="1:9" x14ac:dyDescent="0.3">
      <c r="A25" s="1" t="s">
        <v>39</v>
      </c>
      <c r="B25" s="13" t="s">
        <v>94</v>
      </c>
      <c r="C25" s="12" t="s">
        <v>94</v>
      </c>
      <c r="D25" s="14" t="s">
        <v>94</v>
      </c>
      <c r="E25" t="s">
        <v>128</v>
      </c>
      <c r="F25" s="1" t="s">
        <v>130</v>
      </c>
      <c r="G25" s="17" t="s">
        <v>94</v>
      </c>
      <c r="H25" s="18" t="s">
        <v>94</v>
      </c>
      <c r="I25" s="19" t="s">
        <v>94</v>
      </c>
    </row>
    <row r="26" spans="1:9" x14ac:dyDescent="0.3">
      <c r="A26" s="1" t="s">
        <v>40</v>
      </c>
      <c r="B26" s="13" t="str">
        <f>"&lt;a href="&amp;B5&amp;"&gt;[cheaten/spicken]   &lt;/a&gt;&lt;a href='http://konrad-rennert.de/quizauswahl'&gt;[Zur Quizauswahl]&lt;/a&gt;"</f>
        <v>&lt;a href=https://upload.wikimedia.org/wikipedia/commons/8/8b/North_America%2C_administrative_divisions_-_de_-_colored_%28%2Bzoom%29.svg&gt;[cheaten/spicken]   &lt;/a&gt;&lt;a href='http://konrad-rennert.de/quizauswahl'&gt;[Zur Quizauswahl]&lt;/a&gt;</v>
      </c>
      <c r="C26" s="12" t="str">
        <f>"&lt;a href="&amp;B5&amp;"&gt;[cheaten/spicken]   &lt;/a&gt;&lt;a href='http://konrad-rennert.de/quizauswahl'&gt;[Zur Quizauswahl]&lt;/a&gt;"</f>
        <v>&lt;a href=https://upload.wikimedia.org/wikipedia/commons/8/8b/North_America%2C_administrative_divisions_-_de_-_colored_%28%2Bzoom%29.svg&gt;[cheaten/spicken]   &lt;/a&gt;&lt;a href='http://konrad-rennert.de/quizauswahl'&gt;[Zur Quizauswahl]&lt;/a&gt;</v>
      </c>
      <c r="D26" s="14" t="str">
        <f>"&lt;a href="&amp;B5&amp;"&gt;[cheaten/spicken]   &lt;/a&gt;&lt;a href='http://konrad-rennert.de/quizauswahl'&gt;[Zur Quizauswahl]&lt;/a&gt;"</f>
        <v>&lt;a href=https://upload.wikimedia.org/wikipedia/commons/8/8b/North_America%2C_administrative_divisions_-_de_-_colored_%28%2Bzoom%29.svg&gt;[cheaten/spicken]   &lt;/a&gt;&lt;a href='http://konrad-rennert.de/quizauswahl'&gt;[Zur Quizauswahl]&lt;/a&gt;</v>
      </c>
      <c r="E26" t="s">
        <v>128</v>
      </c>
      <c r="G26" s="17" t="str">
        <f>B30&amp;B6&amp;B31</f>
        <v>&lt;img src="http://konrad-rennert.de/legende/NordamerikaStaaten01.jpg" title="Das Bild aus den Wikimedia Commons wurde für diesen Selbsttest von Konrad Rennert bearbeitet."&gt;</v>
      </c>
      <c r="H26" s="18" t="str">
        <f>B30&amp;B6&amp;B31</f>
        <v>&lt;img src="http://konrad-rennert.de/legende/NordamerikaStaaten01.jpg" title="Das Bild aus den Wikimedia Commons wurde für diesen Selbsttest von Konrad Rennert bearbeitet."&gt;</v>
      </c>
      <c r="I26" s="19" t="str">
        <f>B30&amp;B6&amp;B31</f>
        <v>&lt;img src="http://konrad-rennert.de/legende/NordamerikaStaaten01.jpg" title="Das Bild aus den Wikimedia Commons wurde für diesen Selbsttest von Konrad Rennert bearbeitet."&gt;</v>
      </c>
    </row>
    <row r="27" spans="1:9" x14ac:dyDescent="0.3">
      <c r="A27" s="1" t="s">
        <v>41</v>
      </c>
      <c r="B27" s="13" t="str">
        <f>B30&amp;B6&amp;B31</f>
        <v>&lt;img src="http://konrad-rennert.de/legende/NordamerikaStaaten01.jpg" title="Das Bild aus den Wikimedia Commons wurde für diesen Selbsttest von Konrad Rennert bearbeitet."&gt;</v>
      </c>
      <c r="C27" s="12" t="str">
        <f>B30&amp;B6&amp;B31</f>
        <v>&lt;img src="http://konrad-rennert.de/legende/NordamerikaStaaten01.jpg" title="Das Bild aus den Wikimedia Commons wurde für diesen Selbsttest von Konrad Rennert bearbeitet."&gt;</v>
      </c>
      <c r="D27" s="14" t="str">
        <f>B30&amp;B6&amp;B31</f>
        <v>&lt;img src="http://konrad-rennert.de/legende/NordamerikaStaaten01.jpg" title="Das Bild aus den Wikimedia Commons wurde für diesen Selbsttest von Konrad Rennert bearbeitet."&gt;</v>
      </c>
      <c r="E27" t="s">
        <v>128</v>
      </c>
      <c r="G27" s="17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/tbody&gt;&lt;/table&gt;"</f>
        <v>&lt;table&gt;&lt;tbody&gt;&lt;tr&gt;&lt;td&gt;{:SHORTANSWER:~=1}Bahamas&lt;/td&gt;&lt;td&gt;{:SHORTANSWER:~=3}Dominikanische Republik&lt;/td&gt;&lt;td&gt;{:SHORTANSWER:~=4}Kanada&lt;/td&gt;&lt;/tr&gt;&lt;tr&gt;&lt;td&gt;{:SHORTANSWER:~=2}Kuba&lt;/td&gt;&lt;td&gt;{:SHORTANSWER:~=6}Mexiko&lt;/td&gt;&lt;td&gt;{:SHORTANSWER:~=5}USA&lt;/td&gt;&lt;/tr&gt;&lt;/tbody&gt;&lt;/table&gt;</v>
      </c>
      <c r="H27" s="18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tr&gt;&lt;td&gt;{:SHORTANSWER:~="&amp;A15&amp;"}"&amp;B15&amp;"&lt;/td&gt;&lt;td&gt;{:SHORTANSWER:~="&amp;A16&amp;"}"&amp;B16&amp;"&lt;/td&gt;&lt;td&gt;{:SHORTANSWER:~="&amp;A17&amp;"}"&amp;B17&amp;"&lt;/td&gt;&lt;/tr&gt;&lt;/tbody&gt;&lt;/table&gt;"</f>
        <v>&lt;table&gt;&lt;tbody&gt;&lt;tr&gt;&lt;td&gt;{:SHORTANSWER:~=1}Bahamas&lt;/td&gt;&lt;td&gt;{:SHORTANSWER:~=3}Dominikanische Republik&lt;/td&gt;&lt;td&gt;{:SHORTANSWER:~=4}Kanada&lt;/td&gt;&lt;/tr&gt;&lt;tr&gt;&lt;td&gt;{:SHORTANSWER:~=2}Kuba&lt;/td&gt;&lt;td&gt;{:SHORTANSWER:~=6}Mexiko&lt;/td&gt;&lt;td&gt;{:SHORTANSWER:~=5}USA&lt;/td&gt;&lt;/tr&gt;&lt;tr&gt;&lt;td&gt;{:SHORTANSWER:~=}&lt;/td&gt;&lt;td&gt;{:SHORTANSWER:~=}&lt;/td&gt;&lt;td&gt;{:SHORTANSWER:~=}&lt;/td&gt;&lt;/tr&gt;&lt;/tbody&gt;&lt;/table&gt;</v>
      </c>
      <c r="I27" s="19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tr&gt;&lt;td&gt;{:SHORTANSWER:~="&amp;A15&amp;"}"&amp;B15&amp;"&lt;/td&gt;&lt;td&gt;{:SHORTANSWER:~="&amp;A16&amp;"}"&amp;B16&amp;"&lt;/td&gt;&lt;td&gt;{:SHORTANSWER:~="&amp;A17&amp;"}"&amp;B17&amp;"&lt;/td&gt;&lt;/tr&gt;&lt;tr&gt;&lt;td&gt;{:SHORTANSWER:~="&amp;A18&amp;"}"&amp;B18&amp;"&lt;/td&gt;&lt;td&gt;{:SHORTANSWER:~="&amp;A19&amp;"}"&amp;B19&amp;"&lt;/td&gt;&lt;td&gt;{:SHORTANSWER:~="&amp;A20&amp;"}"&amp;B20&amp;"&lt;/td&gt;&lt;/tr&gt;&lt;/tbody&gt;&lt;/table&gt;"</f>
        <v>&lt;table&gt;&lt;tbody&gt;&lt;tr&gt;&lt;td&gt;{:SHORTANSWER:~=1}Bahamas&lt;/td&gt;&lt;td&gt;{:SHORTANSWER:~=3}Dominikanische Republik&lt;/td&gt;&lt;td&gt;{:SHORTANSWER:~=4}Kanada&lt;/td&gt;&lt;/tr&gt;&lt;tr&gt;&lt;td&gt;{:SHORTANSWER:~=2}Kuba&lt;/td&gt;&lt;td&gt;{:SHORTANSWER:~=6}Mexiko&lt;/td&gt;&lt;td&gt;{:SHORTANSWER:~=5}USA&lt;/td&gt;&lt;/tr&gt;&lt;tr&gt;&lt;td&gt;{:SHORTANSWER:~=}&lt;/td&gt;&lt;td&gt;{:SHORTANSWER:~=}&lt;/td&gt;&lt;td&gt;{:SHORTANSWER:~=}&lt;/td&gt;&lt;/tr&gt;&lt;tr&gt;&lt;td&gt;{:SHORTANSWER:~=}&lt;/td&gt;&lt;td&gt;{:SHORTANSWER:~=}&lt;/td&gt;&lt;td&gt;{:SHORTANSWER:~=}&lt;/td&gt;&lt;/tr&gt;&lt;/tbody&gt;&lt;/table&gt;</v>
      </c>
    </row>
    <row r="28" spans="1:9" x14ac:dyDescent="0.3">
      <c r="A28" s="1" t="s">
        <v>42</v>
      </c>
      <c r="B28" s="13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"&amp;B14&amp;"&lt;/td&gt;&lt;/tr&gt;&lt;/tbody&gt;&lt;/table&gt;"</f>
        <v>&lt;table&gt;&lt;tbody&gt;&lt;tr&gt;&lt;td&gt; #1 Bahamas&lt;/td&gt;&lt;td&gt; #3 Dominikanische Republik&lt;/td&gt;&lt;td&gt; #4 Kanada&lt;/td&gt;&lt;/tr&gt;&lt;tr&gt;&lt;td&gt; #2 Kuba&lt;/td&gt;&lt;td&gt; #6 Mexiko&lt;/td&gt;&lt;td&gt; #5 USA&lt;/td&gt;&lt;/tr&gt;&lt;/tbody&gt;&lt;/table&gt;</v>
      </c>
      <c r="C28" s="12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"&amp;B14&amp;"&lt;/td&gt;&lt;/tr&gt;&lt;tr&gt;&lt;td&gt; #"&amp;A15&amp;" "&amp;B15&amp;"&lt;/td&gt;&lt;td&gt; #"&amp;A16&amp;" "&amp;B16&amp;"&lt;/td&gt;&lt;td&gt; #"&amp;A17&amp;" "&amp;B17&amp;"&lt;/td&gt;&lt;/tr&gt;&lt;/tbody&gt;&lt;/table&gt;"</f>
        <v>&lt;table&gt;&lt;tbody&gt;&lt;tr&gt;&lt;td&gt; #1 Bahamas&lt;/td&gt;&lt;td&gt; #3 Dominikanische Republik&lt;/td&gt;&lt;td&gt; #4 Kanada&lt;/td&gt;&lt;/tr&gt;&lt;tr&gt;&lt;td&gt; #2 Kuba&lt;/td&gt;&lt;td&gt; #6 Mexiko&lt;/td&gt;&lt;td&gt; #5 USA&lt;/td&gt;&lt;/tr&gt;&lt;tr&gt;&lt;td&gt; # &lt;/td&gt;&lt;td&gt; # &lt;/td&gt;&lt;td&gt; # &lt;/td&gt;&lt;/tr&gt;&lt;/tbody&gt;&lt;/table&gt;</v>
      </c>
      <c r="D28" s="14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"&amp;B14&amp;"&lt;/td&gt;&lt;/tr&gt;&lt;tr&gt;&lt;td&gt; #"&amp;A15&amp;" "&amp;B15&amp;"&lt;/td&gt;&lt;td&gt; #"&amp;A16&amp;" "&amp;B16&amp;"&lt;/td&gt;&lt;td&gt; #"&amp;A17&amp;" "&amp;B17&amp;"&lt;/td&gt;&lt;/tr&gt;&lt;tr&gt;&lt;td&gt; #"&amp;A18&amp;" "&amp;B18&amp;"&lt;/td&gt;&lt;td&gt; #"&amp;A19&amp;" "&amp;B19&amp;"&lt;/td&gt;&lt;td&gt; #"&amp;A20&amp;" "&amp;B20&amp;"&lt;/td&gt;&lt;/tr&gt;&lt;/tbody&gt;&lt;/table&gt;"</f>
        <v>&lt;table&gt;&lt;tbody&gt;&lt;tr&gt;&lt;td&gt; #1 Bahamas&lt;/td&gt;&lt;td&gt; #3 Dominikanische Republik&lt;/td&gt;&lt;td&gt; #4 Kanada&lt;/td&gt;&lt;/tr&gt;&lt;tr&gt;&lt;td&gt; #2 Kuba&lt;/td&gt;&lt;td&gt; #6 Mexiko&lt;/td&gt;&lt;td&gt; #5 USA&lt;/td&gt;&lt;/tr&gt;&lt;tr&gt;&lt;td&gt; # &lt;/td&gt;&lt;td&gt; # &lt;/td&gt;&lt;td&gt; # &lt;/td&gt;&lt;/tr&gt;&lt;tr&gt;&lt;td&gt; # &lt;/td&gt;&lt;td&gt; # &lt;/td&gt;&lt;td&gt; # &lt;/td&gt;&lt;/tr&gt;&lt;/tbody&gt;&lt;/table&gt;</v>
      </c>
      <c r="E28" t="s">
        <v>128</v>
      </c>
    </row>
    <row r="29" spans="1:9" x14ac:dyDescent="0.3">
      <c r="A29" s="1"/>
      <c r="F29" s="1" t="s">
        <v>131</v>
      </c>
      <c r="G29" s="17" t="str">
        <f>"&lt;a href="&amp;B5&amp;"&gt;[cheaten/spicken]   &lt;/a&gt;&lt;a href='http://konrad-rennert.de/quizauswahl'&gt;[Zur Quizauswahl]&lt;/a&gt;"</f>
        <v>&lt;a href=https://upload.wikimedia.org/wikipedia/commons/8/8b/North_America%2C_administrative_divisions_-_de_-_colored_%28%2Bzoom%29.svg&gt;[cheaten/spicken]   &lt;/a&gt;&lt;a href='http://konrad-rennert.de/quizauswahl'&gt;[Zur Quizauswahl]&lt;/a&gt;</v>
      </c>
      <c r="H29" s="18" t="str">
        <f>"&lt;a href="&amp;B5&amp;"&gt;[cheaten/spicken]   &lt;/a&gt;&lt;a href='http://konrad-rennert.de/quizauswahl'&gt;[Zur Quizauswahl]&lt;/a&gt;"</f>
        <v>&lt;a href=https://upload.wikimedia.org/wikipedia/commons/8/8b/North_America%2C_administrative_divisions_-_de_-_colored_%28%2Bzoom%29.svg&gt;[cheaten/spicken]   &lt;/a&gt;&lt;a href='http://konrad-rennert.de/quizauswahl'&gt;[Zur Quizauswahl]&lt;/a&gt;</v>
      </c>
      <c r="I29" s="19" t="str">
        <f>"&lt;a href="&amp;B5&amp;"&gt;[cheaten/spicken]   &lt;/a&gt;&lt;a href='http://konrad-rennert.de/quizauswahl'&gt;[Zur Quizauswahl]&lt;/a&gt;"</f>
        <v>&lt;a href=https://upload.wikimedia.org/wikipedia/commons/8/8b/North_America%2C_administrative_divisions_-_de_-_colored_%28%2Bzoom%29.svg&gt;[cheaten/spicken]   &lt;/a&gt;&lt;a href='http://konrad-rennert.de/quizauswahl'&gt;[Zur Quizauswahl]&lt;/a&gt;</v>
      </c>
    </row>
    <row r="30" spans="1:9" x14ac:dyDescent="0.3">
      <c r="A30" s="1" t="s">
        <v>37</v>
      </c>
      <c r="B30" t="s">
        <v>34</v>
      </c>
    </row>
    <row r="31" spans="1:9" x14ac:dyDescent="0.3">
      <c r="A31" s="1" t="s">
        <v>38</v>
      </c>
      <c r="B31" s="3" t="s">
        <v>95</v>
      </c>
    </row>
  </sheetData>
  <hyperlinks>
    <hyperlink ref="I1" r:id="rId1"/>
    <hyperlink ref="B1" r:id="rId2"/>
  </hyperlinks>
  <pageMargins left="0.7" right="0.7" top="0.78740157499999996" bottom="0.78740157499999996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3" zoomScaleNormal="73" workbookViewId="0"/>
  </sheetViews>
  <sheetFormatPr baseColWidth="10" defaultRowHeight="18.75" x14ac:dyDescent="0.3"/>
  <cols>
    <col min="1" max="1" width="15.296875" customWidth="1"/>
    <col min="2" max="2" width="29.19921875" customWidth="1"/>
  </cols>
  <sheetData>
    <row r="1" spans="1:9" x14ac:dyDescent="0.3">
      <c r="A1" s="1" t="s">
        <v>125</v>
      </c>
      <c r="B1" s="4" t="s">
        <v>122</v>
      </c>
      <c r="E1" s="15" t="s">
        <v>123</v>
      </c>
      <c r="I1" s="16" t="s">
        <v>124</v>
      </c>
    </row>
    <row r="2" spans="1:9" x14ac:dyDescent="0.3">
      <c r="A2" s="1"/>
      <c r="B2" s="4"/>
    </row>
    <row r="3" spans="1:9" x14ac:dyDescent="0.3">
      <c r="A3" s="1" t="s">
        <v>43</v>
      </c>
      <c r="B3" s="3" t="s">
        <v>46</v>
      </c>
    </row>
    <row r="4" spans="1:9" x14ac:dyDescent="0.3">
      <c r="A4" s="1"/>
      <c r="B4" s="4"/>
    </row>
    <row r="5" spans="1:9" x14ac:dyDescent="0.3">
      <c r="A5" s="1" t="s">
        <v>126</v>
      </c>
      <c r="B5" s="3" t="s">
        <v>44</v>
      </c>
    </row>
    <row r="6" spans="1:9" x14ac:dyDescent="0.3">
      <c r="A6" s="1" t="s">
        <v>127</v>
      </c>
      <c r="B6" s="2" t="s">
        <v>30</v>
      </c>
    </row>
    <row r="8" spans="1:9" ht="37.5" x14ac:dyDescent="0.3">
      <c r="A8" s="5" t="s">
        <v>35</v>
      </c>
      <c r="B8" s="6" t="s">
        <v>36</v>
      </c>
    </row>
    <row r="9" spans="1:9" x14ac:dyDescent="0.3">
      <c r="A9" s="7">
        <v>4</v>
      </c>
      <c r="B9" s="3" t="s">
        <v>14</v>
      </c>
    </row>
    <row r="10" spans="1:9" x14ac:dyDescent="0.3">
      <c r="A10" s="7">
        <v>7</v>
      </c>
      <c r="B10" s="3" t="s">
        <v>8</v>
      </c>
    </row>
    <row r="11" spans="1:9" x14ac:dyDescent="0.3">
      <c r="A11" s="7">
        <v>8</v>
      </c>
      <c r="B11" s="3" t="s">
        <v>9</v>
      </c>
    </row>
    <row r="12" spans="1:9" x14ac:dyDescent="0.3">
      <c r="A12" s="7">
        <v>1</v>
      </c>
      <c r="B12" s="3" t="s">
        <v>10</v>
      </c>
    </row>
    <row r="13" spans="1:9" x14ac:dyDescent="0.3">
      <c r="A13" s="7">
        <v>2</v>
      </c>
      <c r="B13" s="3" t="s">
        <v>3</v>
      </c>
    </row>
    <row r="14" spans="1:9" x14ac:dyDescent="0.3">
      <c r="A14" s="7">
        <v>5</v>
      </c>
      <c r="B14" s="3" t="s">
        <v>11</v>
      </c>
      <c r="C14">
        <v>6</v>
      </c>
    </row>
    <row r="15" spans="1:9" x14ac:dyDescent="0.3">
      <c r="A15" s="7">
        <v>3</v>
      </c>
      <c r="B15" s="3" t="s">
        <v>1</v>
      </c>
    </row>
    <row r="16" spans="1:9" x14ac:dyDescent="0.3">
      <c r="A16" s="7">
        <v>6</v>
      </c>
      <c r="B16" s="3" t="s">
        <v>12</v>
      </c>
    </row>
    <row r="17" spans="1:9" x14ac:dyDescent="0.3">
      <c r="A17" s="7">
        <v>9</v>
      </c>
      <c r="B17" s="3" t="s">
        <v>13</v>
      </c>
      <c r="C17">
        <v>9</v>
      </c>
    </row>
    <row r="18" spans="1:9" x14ac:dyDescent="0.3">
      <c r="A18" s="7"/>
      <c r="B18" s="3"/>
    </row>
    <row r="19" spans="1:9" x14ac:dyDescent="0.3">
      <c r="A19" s="7"/>
      <c r="B19" s="3"/>
    </row>
    <row r="20" spans="1:9" x14ac:dyDescent="0.3">
      <c r="A20" s="7"/>
      <c r="B20" s="3"/>
      <c r="C20">
        <v>12</v>
      </c>
    </row>
    <row r="21" spans="1:9" x14ac:dyDescent="0.3">
      <c r="A21" s="9"/>
      <c r="B21" s="10"/>
      <c r="F21" s="20" t="s">
        <v>132</v>
      </c>
    </row>
    <row r="22" spans="1:9" x14ac:dyDescent="0.3">
      <c r="A22" s="10"/>
      <c r="B22" s="1" t="s">
        <v>116</v>
      </c>
      <c r="C22" s="11" t="s">
        <v>115</v>
      </c>
      <c r="D22" s="1" t="s">
        <v>117</v>
      </c>
      <c r="G22" s="1" t="s">
        <v>116</v>
      </c>
      <c r="H22" s="11" t="s">
        <v>115</v>
      </c>
      <c r="I22" s="1" t="s">
        <v>117</v>
      </c>
    </row>
    <row r="23" spans="1:9" x14ac:dyDescent="0.3">
      <c r="A23" s="1" t="s">
        <v>43</v>
      </c>
      <c r="B23" s="13" t="str">
        <f>B3</f>
        <v>Nordamerikas Staaten 2</v>
      </c>
      <c r="C23" s="12" t="str">
        <f>B3</f>
        <v>Nordamerikas Staaten 2</v>
      </c>
      <c r="D23" s="14" t="str">
        <f>B3</f>
        <v>Nordamerikas Staaten 2</v>
      </c>
      <c r="E23" t="s">
        <v>128</v>
      </c>
      <c r="F23" s="1" t="s">
        <v>129</v>
      </c>
      <c r="G23" s="17" t="str">
        <f>B3</f>
        <v>Nordamerikas Staaten 2</v>
      </c>
      <c r="H23" s="18" t="str">
        <f>B3</f>
        <v>Nordamerikas Staaten 2</v>
      </c>
      <c r="I23" s="19" t="str">
        <f>B3</f>
        <v>Nordamerikas Staaten 2</v>
      </c>
    </row>
    <row r="24" spans="1:9" x14ac:dyDescent="0.3">
      <c r="A24" s="1"/>
      <c r="E24" t="s">
        <v>128</v>
      </c>
      <c r="F24" s="1"/>
      <c r="G24" s="1"/>
      <c r="H24" s="1"/>
      <c r="I24" s="1"/>
    </row>
    <row r="25" spans="1:9" x14ac:dyDescent="0.3">
      <c r="A25" s="1" t="s">
        <v>39</v>
      </c>
      <c r="B25" s="13" t="s">
        <v>94</v>
      </c>
      <c r="C25" s="12" t="s">
        <v>94</v>
      </c>
      <c r="D25" s="14" t="s">
        <v>94</v>
      </c>
      <c r="E25" t="s">
        <v>128</v>
      </c>
      <c r="F25" s="1" t="s">
        <v>130</v>
      </c>
      <c r="G25" s="17" t="s">
        <v>94</v>
      </c>
      <c r="H25" s="18" t="s">
        <v>94</v>
      </c>
      <c r="I25" s="19" t="s">
        <v>94</v>
      </c>
    </row>
    <row r="26" spans="1:9" x14ac:dyDescent="0.3">
      <c r="A26" s="1" t="s">
        <v>40</v>
      </c>
      <c r="B26" s="13" t="str">
        <f>"&lt;a href="&amp;B5&amp;"&gt;[cheaten/spicken]   &lt;/a&gt;&lt;a href='http://konrad-rennert.de/quizauswahl'&gt;[Zur Quizauswahl]&lt;/a&gt;"</f>
        <v>&lt;a href=https://upload.wikimedia.org/wikipedia/commons/8/8b/North_America%2C_administrative_divisions_-_de_-_colored_%28%2Bzoom%29.svg&gt;[cheaten/spicken]   &lt;/a&gt;&lt;a href='http://konrad-rennert.de/quizauswahl'&gt;[Zur Quizauswahl]&lt;/a&gt;</v>
      </c>
      <c r="C26" s="12" t="str">
        <f>"&lt;a href="&amp;B5&amp;"&gt;[cheaten/spicken]   &lt;/a&gt;&lt;a href='http://konrad-rennert.de/quizauswahl'&gt;[Zur Quizauswahl]&lt;/a&gt;"</f>
        <v>&lt;a href=https://upload.wikimedia.org/wikipedia/commons/8/8b/North_America%2C_administrative_divisions_-_de_-_colored_%28%2Bzoom%29.svg&gt;[cheaten/spicken]   &lt;/a&gt;&lt;a href='http://konrad-rennert.de/quizauswahl'&gt;[Zur Quizauswahl]&lt;/a&gt;</v>
      </c>
      <c r="D26" s="14" t="str">
        <f>"&lt;a href="&amp;B5&amp;"&gt;[cheaten/spicken]   &lt;/a&gt;&lt;a href='http://konrad-rennert.de/quizauswahl'&gt;[Zur Quizauswahl]&lt;/a&gt;"</f>
        <v>&lt;a href=https://upload.wikimedia.org/wikipedia/commons/8/8b/North_America%2C_administrative_divisions_-_de_-_colored_%28%2Bzoom%29.svg&gt;[cheaten/spicken]   &lt;/a&gt;&lt;a href='http://konrad-rennert.de/quizauswahl'&gt;[Zur Quizauswahl]&lt;/a&gt;</v>
      </c>
      <c r="E26" t="s">
        <v>128</v>
      </c>
      <c r="G26" s="17" t="str">
        <f>B30&amp;B6&amp;B31</f>
        <v>&lt;img src="http://konrad-rennert.de/legende/NordamerikaStaaten02.jpg" title="Das Bild aus den Wikimedia Commons wurde für diesen Selbsttest von Konrad Rennert bearbeitet."&gt;</v>
      </c>
      <c r="H26" s="18" t="str">
        <f>B30&amp;B6&amp;B31</f>
        <v>&lt;img src="http://konrad-rennert.de/legende/NordamerikaStaaten02.jpg" title="Das Bild aus den Wikimedia Commons wurde für diesen Selbsttest von Konrad Rennert bearbeitet."&gt;</v>
      </c>
      <c r="I26" s="19" t="str">
        <f>B30&amp;B6&amp;B31</f>
        <v>&lt;img src="http://konrad-rennert.de/legende/NordamerikaStaaten02.jpg" title="Das Bild aus den Wikimedia Commons wurde für diesen Selbsttest von Konrad Rennert bearbeitet."&gt;</v>
      </c>
    </row>
    <row r="27" spans="1:9" x14ac:dyDescent="0.3">
      <c r="A27" s="1" t="s">
        <v>41</v>
      </c>
      <c r="B27" s="13" t="str">
        <f>B30&amp;B6&amp;B31</f>
        <v>&lt;img src="http://konrad-rennert.de/legende/NordamerikaStaaten02.jpg" title="Das Bild aus den Wikimedia Commons wurde für diesen Selbsttest von Konrad Rennert bearbeitet."&gt;</v>
      </c>
      <c r="C27" s="12" t="str">
        <f>B30&amp;B6&amp;B31</f>
        <v>&lt;img src="http://konrad-rennert.de/legende/NordamerikaStaaten02.jpg" title="Das Bild aus den Wikimedia Commons wurde für diesen Selbsttest von Konrad Rennert bearbeitet."&gt;</v>
      </c>
      <c r="D27" s="14" t="str">
        <f>B30&amp;B6&amp;B31</f>
        <v>&lt;img src="http://konrad-rennert.de/legende/NordamerikaStaaten02.jpg" title="Das Bild aus den Wikimedia Commons wurde für diesen Selbsttest von Konrad Rennert bearbeitet."&gt;</v>
      </c>
      <c r="E27" t="s">
        <v>128</v>
      </c>
      <c r="G27" s="17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/tbody&gt;&lt;/table&gt;"</f>
        <v>&lt;table&gt;&lt;tbody&gt;&lt;tr&gt;&lt;td&gt;{:SHORTANSWER:~=4}Belize&lt;/td&gt;&lt;td&gt;{:SHORTANSWER:~=7}Costa Rica&lt;/td&gt;&lt;td&gt;{:SHORTANSWER:~=8}El Salvador&lt;/td&gt;&lt;/tr&gt;&lt;tr&gt;&lt;td&gt;{:SHORTANSWER:~=1}Guatemala&lt;/td&gt;&lt;td&gt;{:SHORTANSWER:~=2}Haiti&lt;/td&gt;&lt;td&gt;{:SHORTANSWER:~=5}Honduras&lt;/td&gt;&lt;/tr&gt;&lt;/tbody&gt;&lt;/table&gt;</v>
      </c>
      <c r="H27" s="18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tr&gt;&lt;td&gt;{:SHORTANSWER:~="&amp;A15&amp;"}"&amp;B15&amp;"&lt;/td&gt;&lt;td&gt;{:SHORTANSWER:~="&amp;A16&amp;"}"&amp;B16&amp;"&lt;/td&gt;&lt;td&gt;{:SHORTANSWER:~="&amp;A17&amp;"}"&amp;B17&amp;"&lt;/td&gt;&lt;/tr&gt;&lt;/tbody&gt;&lt;/table&gt;"</f>
        <v>&lt;table&gt;&lt;tbody&gt;&lt;tr&gt;&lt;td&gt;{:SHORTANSWER:~=4}Belize&lt;/td&gt;&lt;td&gt;{:SHORTANSWER:~=7}Costa Rica&lt;/td&gt;&lt;td&gt;{:SHORTANSWER:~=8}El Salvador&lt;/td&gt;&lt;/tr&gt;&lt;tr&gt;&lt;td&gt;{:SHORTANSWER:~=1}Guatemala&lt;/td&gt;&lt;td&gt;{:SHORTANSWER:~=2}Haiti&lt;/td&gt;&lt;td&gt;{:SHORTANSWER:~=5}Honduras&lt;/td&gt;&lt;/tr&gt;&lt;tr&gt;&lt;td&gt;{:SHORTANSWER:~=3}Jamaika&lt;/td&gt;&lt;td&gt;{:SHORTANSWER:~=6}Nicaragua&lt;/td&gt;&lt;td&gt;{:SHORTANSWER:~=9}Panama&lt;/td&gt;&lt;/tr&gt;&lt;/tbody&gt;&lt;/table&gt;</v>
      </c>
      <c r="I27" s="19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tr&gt;&lt;td&gt;{:SHORTANSWER:~="&amp;A15&amp;"}"&amp;B15&amp;"&lt;/td&gt;&lt;td&gt;{:SHORTANSWER:~="&amp;A16&amp;"}"&amp;B16&amp;"&lt;/td&gt;&lt;td&gt;{:SHORTANSWER:~="&amp;A17&amp;"}"&amp;B17&amp;"&lt;/td&gt;&lt;/tr&gt;&lt;tr&gt;&lt;td&gt;{:SHORTANSWER:~="&amp;A18&amp;"}"&amp;B18&amp;"&lt;/td&gt;&lt;td&gt;{:SHORTANSWER:~="&amp;A19&amp;"}"&amp;B19&amp;"&lt;/td&gt;&lt;td&gt;{:SHORTANSWER:~="&amp;A20&amp;"}"&amp;B20&amp;"&lt;/td&gt;&lt;/tr&gt;&lt;/tbody&gt;&lt;/table&gt;"</f>
        <v>&lt;table&gt;&lt;tbody&gt;&lt;tr&gt;&lt;td&gt;{:SHORTANSWER:~=4}Belize&lt;/td&gt;&lt;td&gt;{:SHORTANSWER:~=7}Costa Rica&lt;/td&gt;&lt;td&gt;{:SHORTANSWER:~=8}El Salvador&lt;/td&gt;&lt;/tr&gt;&lt;tr&gt;&lt;td&gt;{:SHORTANSWER:~=1}Guatemala&lt;/td&gt;&lt;td&gt;{:SHORTANSWER:~=2}Haiti&lt;/td&gt;&lt;td&gt;{:SHORTANSWER:~=5}Honduras&lt;/td&gt;&lt;/tr&gt;&lt;tr&gt;&lt;td&gt;{:SHORTANSWER:~=3}Jamaika&lt;/td&gt;&lt;td&gt;{:SHORTANSWER:~=6}Nicaragua&lt;/td&gt;&lt;td&gt;{:SHORTANSWER:~=9}Panama&lt;/td&gt;&lt;/tr&gt;&lt;tr&gt;&lt;td&gt;{:SHORTANSWER:~=}&lt;/td&gt;&lt;td&gt;{:SHORTANSWER:~=}&lt;/td&gt;&lt;td&gt;{:SHORTANSWER:~=}&lt;/td&gt;&lt;/tr&gt;&lt;/tbody&gt;&lt;/table&gt;</v>
      </c>
    </row>
    <row r="28" spans="1:9" x14ac:dyDescent="0.3">
      <c r="A28" s="1" t="s">
        <v>42</v>
      </c>
      <c r="B28" s="13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"&amp;B14&amp;"&lt;/td&gt;&lt;/tr&gt;&lt;/tbody&gt;&lt;/table&gt;"</f>
        <v>&lt;table&gt;&lt;tbody&gt;&lt;tr&gt;&lt;td&gt; #4 Belize&lt;/td&gt;&lt;td&gt; #7 Costa Rica&lt;/td&gt;&lt;td&gt; #8 El Salvador&lt;/td&gt;&lt;/tr&gt;&lt;tr&gt;&lt;td&gt; #1 Guatemala&lt;/td&gt;&lt;td&gt; #2 Haiti&lt;/td&gt;&lt;td&gt; #5 Honduras&lt;/td&gt;&lt;/tr&gt;&lt;/tbody&gt;&lt;/table&gt;</v>
      </c>
      <c r="C28" s="12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"&amp;B14&amp;"&lt;/td&gt;&lt;/tr&gt;&lt;tr&gt;&lt;td&gt; #"&amp;A15&amp;" "&amp;B15&amp;"&lt;/td&gt;&lt;td&gt; #"&amp;A16&amp;" "&amp;B16&amp;"&lt;/td&gt;&lt;td&gt; #"&amp;A17&amp;" "&amp;B17&amp;"&lt;/td&gt;&lt;/tr&gt;&lt;/tbody&gt;&lt;/table&gt;"</f>
        <v>&lt;table&gt;&lt;tbody&gt;&lt;tr&gt;&lt;td&gt; #4 Belize&lt;/td&gt;&lt;td&gt; #7 Costa Rica&lt;/td&gt;&lt;td&gt; #8 El Salvador&lt;/td&gt;&lt;/tr&gt;&lt;tr&gt;&lt;td&gt; #1 Guatemala&lt;/td&gt;&lt;td&gt; #2 Haiti&lt;/td&gt;&lt;td&gt; #5 Honduras&lt;/td&gt;&lt;/tr&gt;&lt;tr&gt;&lt;td&gt; #3 Jamaika&lt;/td&gt;&lt;td&gt; #6 Nicaragua&lt;/td&gt;&lt;td&gt; #9 Panama&lt;/td&gt;&lt;/tr&gt;&lt;/tbody&gt;&lt;/table&gt;</v>
      </c>
      <c r="D28" s="14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"&amp;B14&amp;"&lt;/td&gt;&lt;/tr&gt;&lt;tr&gt;&lt;td&gt; #"&amp;A15&amp;" "&amp;B15&amp;"&lt;/td&gt;&lt;td&gt; #"&amp;A16&amp;" "&amp;B16&amp;"&lt;/td&gt;&lt;td&gt; #"&amp;A17&amp;" "&amp;B17&amp;"&lt;/td&gt;&lt;/tr&gt;&lt;tr&gt;&lt;td&gt; #"&amp;A18&amp;" "&amp;B18&amp;"&lt;/td&gt;&lt;td&gt; #"&amp;A19&amp;" "&amp;B19&amp;"&lt;/td&gt;&lt;td&gt; #"&amp;A20&amp;" "&amp;B20&amp;"&lt;/td&gt;&lt;/tr&gt;&lt;/tbody&gt;&lt;/table&gt;"</f>
        <v>&lt;table&gt;&lt;tbody&gt;&lt;tr&gt;&lt;td&gt; #4 Belize&lt;/td&gt;&lt;td&gt; #7 Costa Rica&lt;/td&gt;&lt;td&gt; #8 El Salvador&lt;/td&gt;&lt;/tr&gt;&lt;tr&gt;&lt;td&gt; #1 Guatemala&lt;/td&gt;&lt;td&gt; #2 Haiti&lt;/td&gt;&lt;td&gt; #5 Honduras&lt;/td&gt;&lt;/tr&gt;&lt;tr&gt;&lt;td&gt; #3 Jamaika&lt;/td&gt;&lt;td&gt; #6 Nicaragua&lt;/td&gt;&lt;td&gt; #9 Panama&lt;/td&gt;&lt;/tr&gt;&lt;tr&gt;&lt;td&gt; # &lt;/td&gt;&lt;td&gt; # &lt;/td&gt;&lt;td&gt; # &lt;/td&gt;&lt;/tr&gt;&lt;/tbody&gt;&lt;/table&gt;</v>
      </c>
      <c r="E28" t="s">
        <v>128</v>
      </c>
    </row>
    <row r="29" spans="1:9" x14ac:dyDescent="0.3">
      <c r="A29" s="1"/>
      <c r="F29" s="1" t="s">
        <v>131</v>
      </c>
      <c r="G29" s="17" t="str">
        <f>"&lt;a href="&amp;B5&amp;"&gt;[cheaten/spicken]   &lt;/a&gt;&lt;a href='http://konrad-rennert.de/quizauswahl'&gt;[Zur Quizauswahl]&lt;/a&gt;"</f>
        <v>&lt;a href=https://upload.wikimedia.org/wikipedia/commons/8/8b/North_America%2C_administrative_divisions_-_de_-_colored_%28%2Bzoom%29.svg&gt;[cheaten/spicken]   &lt;/a&gt;&lt;a href='http://konrad-rennert.de/quizauswahl'&gt;[Zur Quizauswahl]&lt;/a&gt;</v>
      </c>
      <c r="H29" s="18" t="str">
        <f>"&lt;a href="&amp;B5&amp;"&gt;[cheaten/spicken]   &lt;/a&gt;&lt;a href='http://konrad-rennert.de/quizauswahl'&gt;[Zur Quizauswahl]&lt;/a&gt;"</f>
        <v>&lt;a href=https://upload.wikimedia.org/wikipedia/commons/8/8b/North_America%2C_administrative_divisions_-_de_-_colored_%28%2Bzoom%29.svg&gt;[cheaten/spicken]   &lt;/a&gt;&lt;a href='http://konrad-rennert.de/quizauswahl'&gt;[Zur Quizauswahl]&lt;/a&gt;</v>
      </c>
      <c r="I29" s="19" t="str">
        <f>"&lt;a href="&amp;B5&amp;"&gt;[cheaten/spicken]   &lt;/a&gt;&lt;a href='http://konrad-rennert.de/quizauswahl'&gt;[Zur Quizauswahl]&lt;/a&gt;"</f>
        <v>&lt;a href=https://upload.wikimedia.org/wikipedia/commons/8/8b/North_America%2C_administrative_divisions_-_de_-_colored_%28%2Bzoom%29.svg&gt;[cheaten/spicken]   &lt;/a&gt;&lt;a href='http://konrad-rennert.de/quizauswahl'&gt;[Zur Quizauswahl]&lt;/a&gt;</v>
      </c>
    </row>
    <row r="30" spans="1:9" x14ac:dyDescent="0.3">
      <c r="A30" s="1" t="s">
        <v>37</v>
      </c>
      <c r="B30" t="s">
        <v>34</v>
      </c>
    </row>
    <row r="31" spans="1:9" x14ac:dyDescent="0.3">
      <c r="A31" s="1" t="s">
        <v>38</v>
      </c>
      <c r="B31" s="3" t="s">
        <v>95</v>
      </c>
    </row>
  </sheetData>
  <sortState ref="F4:G12">
    <sortCondition ref="G4:G12"/>
  </sortState>
  <hyperlinks>
    <hyperlink ref="B6" r:id="rId1"/>
    <hyperlink ref="I1" r:id="rId2"/>
    <hyperlink ref="B1" r:id="rId3"/>
  </hyperlinks>
  <pageMargins left="0.7" right="0.7" top="0.78740157499999996" bottom="0.78740157499999996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3" zoomScaleNormal="73" workbookViewId="0"/>
  </sheetViews>
  <sheetFormatPr baseColWidth="10" defaultRowHeight="18.75" x14ac:dyDescent="0.3"/>
  <cols>
    <col min="1" max="1" width="15.296875" customWidth="1"/>
    <col min="2" max="2" width="29.19921875" customWidth="1"/>
  </cols>
  <sheetData>
    <row r="1" spans="1:9" x14ac:dyDescent="0.3">
      <c r="A1" s="1" t="s">
        <v>125</v>
      </c>
      <c r="B1" s="4" t="s">
        <v>122</v>
      </c>
      <c r="E1" s="15" t="s">
        <v>123</v>
      </c>
      <c r="I1" s="16" t="s">
        <v>124</v>
      </c>
    </row>
    <row r="2" spans="1:9" x14ac:dyDescent="0.3">
      <c r="A2" s="1"/>
      <c r="B2" s="4"/>
    </row>
    <row r="3" spans="1:9" x14ac:dyDescent="0.3">
      <c r="A3" s="1" t="s">
        <v>43</v>
      </c>
      <c r="B3" s="3" t="s">
        <v>47</v>
      </c>
    </row>
    <row r="4" spans="1:9" x14ac:dyDescent="0.3">
      <c r="A4" s="1"/>
      <c r="B4" s="4"/>
    </row>
    <row r="5" spans="1:9" x14ac:dyDescent="0.3">
      <c r="A5" s="1" t="s">
        <v>126</v>
      </c>
      <c r="B5" s="2" t="s">
        <v>48</v>
      </c>
    </row>
    <row r="6" spans="1:9" x14ac:dyDescent="0.3">
      <c r="A6" s="1" t="s">
        <v>127</v>
      </c>
      <c r="B6" s="2" t="s">
        <v>32</v>
      </c>
    </row>
    <row r="8" spans="1:9" ht="37.5" x14ac:dyDescent="0.3">
      <c r="A8" s="5" t="s">
        <v>35</v>
      </c>
      <c r="B8" s="6" t="s">
        <v>36</v>
      </c>
    </row>
    <row r="9" spans="1:9" x14ac:dyDescent="0.3">
      <c r="A9" s="7">
        <v>2</v>
      </c>
      <c r="B9" s="3" t="s">
        <v>15</v>
      </c>
    </row>
    <row r="10" spans="1:9" x14ac:dyDescent="0.3">
      <c r="A10" s="7">
        <v>6</v>
      </c>
      <c r="B10" s="3" t="s">
        <v>16</v>
      </c>
    </row>
    <row r="11" spans="1:9" x14ac:dyDescent="0.3">
      <c r="A11" s="7">
        <v>1</v>
      </c>
      <c r="B11" s="3" t="s">
        <v>18</v>
      </c>
    </row>
    <row r="12" spans="1:9" x14ac:dyDescent="0.3">
      <c r="A12" s="7">
        <v>3</v>
      </c>
      <c r="B12" s="3" t="s">
        <v>28</v>
      </c>
    </row>
    <row r="13" spans="1:9" x14ac:dyDescent="0.3">
      <c r="A13" s="7">
        <v>5</v>
      </c>
      <c r="B13" s="3" t="s">
        <v>23</v>
      </c>
    </row>
    <row r="14" spans="1:9" x14ac:dyDescent="0.3">
      <c r="A14" s="7">
        <v>4</v>
      </c>
      <c r="B14" s="3" t="s">
        <v>26</v>
      </c>
      <c r="C14">
        <v>6</v>
      </c>
    </row>
    <row r="15" spans="1:9" x14ac:dyDescent="0.3">
      <c r="A15" s="7"/>
      <c r="B15" s="3"/>
    </row>
    <row r="16" spans="1:9" x14ac:dyDescent="0.3">
      <c r="A16" s="7"/>
      <c r="B16" s="3"/>
    </row>
    <row r="17" spans="1:9" x14ac:dyDescent="0.3">
      <c r="A17" s="7"/>
      <c r="B17" s="3"/>
      <c r="C17">
        <v>9</v>
      </c>
    </row>
    <row r="18" spans="1:9" x14ac:dyDescent="0.3">
      <c r="A18" s="7"/>
      <c r="B18" s="3"/>
    </row>
    <row r="19" spans="1:9" x14ac:dyDescent="0.3">
      <c r="A19" s="7"/>
      <c r="B19" s="3"/>
    </row>
    <row r="20" spans="1:9" x14ac:dyDescent="0.3">
      <c r="A20" s="7"/>
      <c r="B20" s="3"/>
      <c r="C20">
        <v>12</v>
      </c>
    </row>
    <row r="21" spans="1:9" x14ac:dyDescent="0.3">
      <c r="A21" s="9"/>
      <c r="B21" s="10"/>
      <c r="F21" s="20" t="s">
        <v>132</v>
      </c>
    </row>
    <row r="22" spans="1:9" x14ac:dyDescent="0.3">
      <c r="A22" s="10"/>
      <c r="B22" s="1" t="s">
        <v>116</v>
      </c>
      <c r="C22" s="11" t="s">
        <v>115</v>
      </c>
      <c r="D22" s="1" t="s">
        <v>117</v>
      </c>
      <c r="G22" s="1" t="s">
        <v>116</v>
      </c>
      <c r="H22" s="11" t="s">
        <v>115</v>
      </c>
      <c r="I22" s="1" t="s">
        <v>117</v>
      </c>
    </row>
    <row r="23" spans="1:9" x14ac:dyDescent="0.3">
      <c r="A23" s="1" t="s">
        <v>43</v>
      </c>
      <c r="B23" s="13" t="str">
        <f>B3</f>
        <v>Südamerikas Staaten 1</v>
      </c>
      <c r="C23" s="12" t="str">
        <f>B3</f>
        <v>Südamerikas Staaten 1</v>
      </c>
      <c r="D23" s="14" t="str">
        <f>B3</f>
        <v>Südamerikas Staaten 1</v>
      </c>
      <c r="E23" t="s">
        <v>128</v>
      </c>
      <c r="F23" s="1" t="s">
        <v>129</v>
      </c>
      <c r="G23" s="17" t="str">
        <f>B3</f>
        <v>Südamerikas Staaten 1</v>
      </c>
      <c r="H23" s="18" t="str">
        <f>B3</f>
        <v>Südamerikas Staaten 1</v>
      </c>
      <c r="I23" s="19" t="str">
        <f>B3</f>
        <v>Südamerikas Staaten 1</v>
      </c>
    </row>
    <row r="24" spans="1:9" x14ac:dyDescent="0.3">
      <c r="A24" s="1"/>
      <c r="E24" t="s">
        <v>128</v>
      </c>
      <c r="F24" s="1"/>
      <c r="G24" s="1"/>
      <c r="H24" s="1"/>
      <c r="I24" s="1"/>
    </row>
    <row r="25" spans="1:9" x14ac:dyDescent="0.3">
      <c r="A25" s="1" t="s">
        <v>39</v>
      </c>
      <c r="B25" s="13" t="s">
        <v>94</v>
      </c>
      <c r="C25" s="12" t="s">
        <v>94</v>
      </c>
      <c r="D25" s="14" t="s">
        <v>94</v>
      </c>
      <c r="E25" t="s">
        <v>128</v>
      </c>
      <c r="F25" s="1" t="s">
        <v>130</v>
      </c>
      <c r="G25" s="17" t="s">
        <v>94</v>
      </c>
      <c r="H25" s="18" t="s">
        <v>94</v>
      </c>
      <c r="I25" s="19" t="s">
        <v>94</v>
      </c>
    </row>
    <row r="26" spans="1:9" x14ac:dyDescent="0.3">
      <c r="A26" s="1" t="s">
        <v>40</v>
      </c>
      <c r="B26" s="13" t="str">
        <f>"&lt;a href="&amp;B5&amp;"&gt;[cheaten/spicken]   &lt;/a&gt;&lt;a href='http://konrad-rennert.de/quizauswahl'&gt;[Zur Quizauswahl]&lt;/a&gt;"</f>
        <v>&lt;a href=https://upload.wikimedia.org/wikipedia/commons/6/67/South_America,_administrative_divisions_-_de_-_colored.svg&gt;[cheaten/spicken]   &lt;/a&gt;&lt;a href='http://konrad-rennert.de/quizauswahl'&gt;[Zur Quizauswahl]&lt;/a&gt;</v>
      </c>
      <c r="C26" s="12" t="str">
        <f>"&lt;a href="&amp;B5&amp;"&gt;[cheaten/spicken]   &lt;/a&gt;&lt;a href='http://konrad-rennert.de/quizauswahl'&gt;[Zur Quizauswahl]&lt;/a&gt;"</f>
        <v>&lt;a href=https://upload.wikimedia.org/wikipedia/commons/6/67/South_America,_administrative_divisions_-_de_-_colored.svg&gt;[cheaten/spicken]   &lt;/a&gt;&lt;a href='http://konrad-rennert.de/quizauswahl'&gt;[Zur Quizauswahl]&lt;/a&gt;</v>
      </c>
      <c r="D26" s="14" t="str">
        <f>"&lt;a href="&amp;B5&amp;"&gt;[cheaten/spicken]   &lt;/a&gt;&lt;a href='http://konrad-rennert.de/quizauswahl'&gt;[Zur Quizauswahl]&lt;/a&gt;"</f>
        <v>&lt;a href=https://upload.wikimedia.org/wikipedia/commons/6/67/South_America,_administrative_divisions_-_de_-_colored.svg&gt;[cheaten/spicken]   &lt;/a&gt;&lt;a href='http://konrad-rennert.de/quizauswahl'&gt;[Zur Quizauswahl]&lt;/a&gt;</v>
      </c>
      <c r="E26" t="s">
        <v>128</v>
      </c>
      <c r="G26" s="17" t="str">
        <f>B30&amp;B6&amp;B31</f>
        <v>&lt;img src="http://konrad-rennert.de/legende/SuedamerikaStaaten01.jpg" title="Das Bild aus den Wikimedia Commons wurde für diesen Selbsttest von Konrad Rennert bearbeitet."&gt;</v>
      </c>
      <c r="H26" s="18" t="str">
        <f>B30&amp;B6&amp;B31</f>
        <v>&lt;img src="http://konrad-rennert.de/legende/SuedamerikaStaaten01.jpg" title="Das Bild aus den Wikimedia Commons wurde für diesen Selbsttest von Konrad Rennert bearbeitet."&gt;</v>
      </c>
      <c r="I26" s="19" t="str">
        <f>B30&amp;B6&amp;B31</f>
        <v>&lt;img src="http://konrad-rennert.de/legende/SuedamerikaStaaten01.jpg" title="Das Bild aus den Wikimedia Commons wurde für diesen Selbsttest von Konrad Rennert bearbeitet."&gt;</v>
      </c>
    </row>
    <row r="27" spans="1:9" x14ac:dyDescent="0.3">
      <c r="A27" s="1" t="s">
        <v>41</v>
      </c>
      <c r="B27" s="13" t="str">
        <f>B30&amp;B6&amp;B31</f>
        <v>&lt;img src="http://konrad-rennert.de/legende/SuedamerikaStaaten01.jpg" title="Das Bild aus den Wikimedia Commons wurde für diesen Selbsttest von Konrad Rennert bearbeitet."&gt;</v>
      </c>
      <c r="C27" s="12" t="str">
        <f>B30&amp;B6&amp;B31</f>
        <v>&lt;img src="http://konrad-rennert.de/legende/SuedamerikaStaaten01.jpg" title="Das Bild aus den Wikimedia Commons wurde für diesen Selbsttest von Konrad Rennert bearbeitet."&gt;</v>
      </c>
      <c r="D27" s="14" t="str">
        <f>B30&amp;B6&amp;B31</f>
        <v>&lt;img src="http://konrad-rennert.de/legende/SuedamerikaStaaten01.jpg" title="Das Bild aus den Wikimedia Commons wurde für diesen Selbsttest von Konrad Rennert bearbeitet."&gt;</v>
      </c>
      <c r="E27" t="s">
        <v>128</v>
      </c>
      <c r="G27" s="17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/tbody&gt;&lt;/table&gt;"</f>
        <v>&lt;table&gt;&lt;tbody&gt;&lt;tr&gt;&lt;td&gt;{:SHORTANSWER:~=2}Argentinien&lt;/td&gt;&lt;td&gt;{:SHORTANSWER:~=6}Bolivien&lt;/td&gt;&lt;td&gt;{:SHORTANSWER:~=1}Chile&lt;/td&gt;&lt;/tr&gt;&lt;tr&gt;&lt;td&gt;{:SHORTANSWER:~=3}Falkland Inseln (UK)&lt;/td&gt;&lt;td&gt;{:SHORTANSWER:~=5}Paraguay&lt;/td&gt;&lt;td&gt;{:SHORTANSWER:~=4}Uruguay&lt;/td&gt;&lt;/tr&gt;&lt;/tbody&gt;&lt;/table&gt;</v>
      </c>
      <c r="H27" s="18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tr&gt;&lt;td&gt;{:SHORTANSWER:~="&amp;A15&amp;"}"&amp;B15&amp;"&lt;/td&gt;&lt;td&gt;{:SHORTANSWER:~="&amp;A16&amp;"}"&amp;B16&amp;"&lt;/td&gt;&lt;td&gt;{:SHORTANSWER:~="&amp;A17&amp;"}"&amp;B17&amp;"&lt;/td&gt;&lt;/tr&gt;&lt;/tbody&gt;&lt;/table&gt;"</f>
        <v>&lt;table&gt;&lt;tbody&gt;&lt;tr&gt;&lt;td&gt;{:SHORTANSWER:~=2}Argentinien&lt;/td&gt;&lt;td&gt;{:SHORTANSWER:~=6}Bolivien&lt;/td&gt;&lt;td&gt;{:SHORTANSWER:~=1}Chile&lt;/td&gt;&lt;/tr&gt;&lt;tr&gt;&lt;td&gt;{:SHORTANSWER:~=3}Falkland Inseln (UK)&lt;/td&gt;&lt;td&gt;{:SHORTANSWER:~=5}Paraguay&lt;/td&gt;&lt;td&gt;{:SHORTANSWER:~=4}Uruguay&lt;/td&gt;&lt;/tr&gt;&lt;tr&gt;&lt;td&gt;{:SHORTANSWER:~=}&lt;/td&gt;&lt;td&gt;{:SHORTANSWER:~=}&lt;/td&gt;&lt;td&gt;{:SHORTANSWER:~=}&lt;/td&gt;&lt;/tr&gt;&lt;/tbody&gt;&lt;/table&gt;</v>
      </c>
      <c r="I27" s="19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tr&gt;&lt;td&gt;{:SHORTANSWER:~="&amp;A15&amp;"}"&amp;B15&amp;"&lt;/td&gt;&lt;td&gt;{:SHORTANSWER:~="&amp;A16&amp;"}"&amp;B16&amp;"&lt;/td&gt;&lt;td&gt;{:SHORTANSWER:~="&amp;A17&amp;"}"&amp;B17&amp;"&lt;/td&gt;&lt;/tr&gt;&lt;tr&gt;&lt;td&gt;{:SHORTANSWER:~="&amp;A18&amp;"}"&amp;B18&amp;"&lt;/td&gt;&lt;td&gt;{:SHORTANSWER:~="&amp;A19&amp;"}"&amp;B19&amp;"&lt;/td&gt;&lt;td&gt;{:SHORTANSWER:~="&amp;A20&amp;"}"&amp;B20&amp;"&lt;/td&gt;&lt;/tr&gt;&lt;/tbody&gt;&lt;/table&gt;"</f>
        <v>&lt;table&gt;&lt;tbody&gt;&lt;tr&gt;&lt;td&gt;{:SHORTANSWER:~=2}Argentinien&lt;/td&gt;&lt;td&gt;{:SHORTANSWER:~=6}Bolivien&lt;/td&gt;&lt;td&gt;{:SHORTANSWER:~=1}Chile&lt;/td&gt;&lt;/tr&gt;&lt;tr&gt;&lt;td&gt;{:SHORTANSWER:~=3}Falkland Inseln (UK)&lt;/td&gt;&lt;td&gt;{:SHORTANSWER:~=5}Paraguay&lt;/td&gt;&lt;td&gt;{:SHORTANSWER:~=4}Uruguay&lt;/td&gt;&lt;/tr&gt;&lt;tr&gt;&lt;td&gt;{:SHORTANSWER:~=}&lt;/td&gt;&lt;td&gt;{:SHORTANSWER:~=}&lt;/td&gt;&lt;td&gt;{:SHORTANSWER:~=}&lt;/td&gt;&lt;/tr&gt;&lt;tr&gt;&lt;td&gt;{:SHORTANSWER:~=}&lt;/td&gt;&lt;td&gt;{:SHORTANSWER:~=}&lt;/td&gt;&lt;td&gt;{:SHORTANSWER:~=}&lt;/td&gt;&lt;/tr&gt;&lt;/tbody&gt;&lt;/table&gt;</v>
      </c>
    </row>
    <row r="28" spans="1:9" x14ac:dyDescent="0.3">
      <c r="A28" s="1" t="s">
        <v>42</v>
      </c>
      <c r="B28" s="13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"&amp;B14&amp;"&lt;/td&gt;&lt;/tr&gt;&lt;/tbody&gt;&lt;/table&gt;"</f>
        <v>&lt;table&gt;&lt;tbody&gt;&lt;tr&gt;&lt;td&gt; #2 Argentinien&lt;/td&gt;&lt;td&gt; #6 Bolivien&lt;/td&gt;&lt;td&gt; #1 Chile&lt;/td&gt;&lt;/tr&gt;&lt;tr&gt;&lt;td&gt; #3 Falkland Inseln (UK)&lt;/td&gt;&lt;td&gt; #5 Paraguay&lt;/td&gt;&lt;td&gt; #4 Uruguay&lt;/td&gt;&lt;/tr&gt;&lt;/tbody&gt;&lt;/table&gt;</v>
      </c>
      <c r="C28" s="12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"&amp;B14&amp;"&lt;/td&gt;&lt;/tr&gt;&lt;tr&gt;&lt;td&gt; #"&amp;A15&amp;" "&amp;B15&amp;"&lt;/td&gt;&lt;td&gt; #"&amp;A16&amp;" "&amp;B16&amp;"&lt;/td&gt;&lt;td&gt; #"&amp;A17&amp;" "&amp;B17&amp;"&lt;/td&gt;&lt;/tr&gt;&lt;/tbody&gt;&lt;/table&gt;"</f>
        <v>&lt;table&gt;&lt;tbody&gt;&lt;tr&gt;&lt;td&gt; #2 Argentinien&lt;/td&gt;&lt;td&gt; #6 Bolivien&lt;/td&gt;&lt;td&gt; #1 Chile&lt;/td&gt;&lt;/tr&gt;&lt;tr&gt;&lt;td&gt; #3 Falkland Inseln (UK)&lt;/td&gt;&lt;td&gt; #5 Paraguay&lt;/td&gt;&lt;td&gt; #4 Uruguay&lt;/td&gt;&lt;/tr&gt;&lt;tr&gt;&lt;td&gt; # &lt;/td&gt;&lt;td&gt; # &lt;/td&gt;&lt;td&gt; # &lt;/td&gt;&lt;/tr&gt;&lt;/tbody&gt;&lt;/table&gt;</v>
      </c>
      <c r="D28" s="14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"&amp;B14&amp;"&lt;/td&gt;&lt;/tr&gt;&lt;tr&gt;&lt;td&gt; #"&amp;A15&amp;" "&amp;B15&amp;"&lt;/td&gt;&lt;td&gt; #"&amp;A16&amp;" "&amp;B16&amp;"&lt;/td&gt;&lt;td&gt; #"&amp;A17&amp;" "&amp;B17&amp;"&lt;/td&gt;&lt;/tr&gt;&lt;tr&gt;&lt;td&gt; #"&amp;A18&amp;" "&amp;B18&amp;"&lt;/td&gt;&lt;td&gt; #"&amp;A19&amp;" "&amp;B19&amp;"&lt;/td&gt;&lt;td&gt; #"&amp;A20&amp;" "&amp;B20&amp;"&lt;/td&gt;&lt;/tr&gt;&lt;/tbody&gt;&lt;/table&gt;"</f>
        <v>&lt;table&gt;&lt;tbody&gt;&lt;tr&gt;&lt;td&gt; #2 Argentinien&lt;/td&gt;&lt;td&gt; #6 Bolivien&lt;/td&gt;&lt;td&gt; #1 Chile&lt;/td&gt;&lt;/tr&gt;&lt;tr&gt;&lt;td&gt; #3 Falkland Inseln (UK)&lt;/td&gt;&lt;td&gt; #5 Paraguay&lt;/td&gt;&lt;td&gt; #4 Uruguay&lt;/td&gt;&lt;/tr&gt;&lt;tr&gt;&lt;td&gt; # &lt;/td&gt;&lt;td&gt; # &lt;/td&gt;&lt;td&gt; # &lt;/td&gt;&lt;/tr&gt;&lt;tr&gt;&lt;td&gt; # &lt;/td&gt;&lt;td&gt; # &lt;/td&gt;&lt;td&gt; # &lt;/td&gt;&lt;/tr&gt;&lt;/tbody&gt;&lt;/table&gt;</v>
      </c>
      <c r="E28" t="s">
        <v>128</v>
      </c>
    </row>
    <row r="29" spans="1:9" x14ac:dyDescent="0.3">
      <c r="A29" s="1"/>
      <c r="F29" s="1" t="s">
        <v>131</v>
      </c>
      <c r="G29" s="17" t="str">
        <f>"&lt;a href="&amp;B5&amp;"&gt;[cheaten/spicken]   &lt;/a&gt;&lt;a href='http://konrad-rennert.de/quizauswahl'&gt;[Zur Quizauswahl]&lt;/a&gt;"</f>
        <v>&lt;a href=https://upload.wikimedia.org/wikipedia/commons/6/67/South_America,_administrative_divisions_-_de_-_colored.svg&gt;[cheaten/spicken]   &lt;/a&gt;&lt;a href='http://konrad-rennert.de/quizauswahl'&gt;[Zur Quizauswahl]&lt;/a&gt;</v>
      </c>
      <c r="H29" s="18" t="str">
        <f>"&lt;a href="&amp;B5&amp;"&gt;[cheaten/spicken]   &lt;/a&gt;&lt;a href='http://konrad-rennert.de/quizauswahl'&gt;[Zur Quizauswahl]&lt;/a&gt;"</f>
        <v>&lt;a href=https://upload.wikimedia.org/wikipedia/commons/6/67/South_America,_administrative_divisions_-_de_-_colored.svg&gt;[cheaten/spicken]   &lt;/a&gt;&lt;a href='http://konrad-rennert.de/quizauswahl'&gt;[Zur Quizauswahl]&lt;/a&gt;</v>
      </c>
      <c r="I29" s="19" t="str">
        <f>"&lt;a href="&amp;B5&amp;"&gt;[cheaten/spicken]   &lt;/a&gt;&lt;a href='http://konrad-rennert.de/quizauswahl'&gt;[Zur Quizauswahl]&lt;/a&gt;"</f>
        <v>&lt;a href=https://upload.wikimedia.org/wikipedia/commons/6/67/South_America,_administrative_divisions_-_de_-_colored.svg&gt;[cheaten/spicken]   &lt;/a&gt;&lt;a href='http://konrad-rennert.de/quizauswahl'&gt;[Zur Quizauswahl]&lt;/a&gt;</v>
      </c>
    </row>
    <row r="30" spans="1:9" x14ac:dyDescent="0.3">
      <c r="A30" s="1" t="s">
        <v>37</v>
      </c>
      <c r="B30" t="s">
        <v>34</v>
      </c>
    </row>
    <row r="31" spans="1:9" x14ac:dyDescent="0.3">
      <c r="A31" s="1" t="s">
        <v>38</v>
      </c>
      <c r="B31" s="3" t="s">
        <v>95</v>
      </c>
    </row>
  </sheetData>
  <sortState ref="G7:H14">
    <sortCondition ref="H7:H14"/>
  </sortState>
  <hyperlinks>
    <hyperlink ref="B6" r:id="rId1"/>
    <hyperlink ref="B5" r:id="rId2"/>
    <hyperlink ref="I1" r:id="rId3"/>
    <hyperlink ref="B1" r:id="rId4"/>
  </hyperlinks>
  <pageMargins left="0.7" right="0.7" top="0.78740157499999996" bottom="0.78740157499999996" header="0.3" footer="0.3"/>
  <pageSetup paperSize="9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3" zoomScaleNormal="73" workbookViewId="0"/>
  </sheetViews>
  <sheetFormatPr baseColWidth="10" defaultRowHeight="18.75" x14ac:dyDescent="0.3"/>
  <cols>
    <col min="1" max="1" width="15.296875" customWidth="1"/>
    <col min="2" max="2" width="29.19921875" customWidth="1"/>
  </cols>
  <sheetData>
    <row r="1" spans="1:9" x14ac:dyDescent="0.3">
      <c r="A1" s="1" t="s">
        <v>125</v>
      </c>
      <c r="B1" s="4" t="s">
        <v>122</v>
      </c>
      <c r="E1" s="15" t="s">
        <v>123</v>
      </c>
      <c r="I1" s="16" t="s">
        <v>124</v>
      </c>
    </row>
    <row r="2" spans="1:9" x14ac:dyDescent="0.3">
      <c r="A2" s="1"/>
      <c r="B2" s="4"/>
    </row>
    <row r="3" spans="1:9" x14ac:dyDescent="0.3">
      <c r="A3" s="1" t="s">
        <v>43</v>
      </c>
      <c r="B3" s="3" t="s">
        <v>49</v>
      </c>
    </row>
    <row r="4" spans="1:9" x14ac:dyDescent="0.3">
      <c r="A4" s="1"/>
      <c r="B4" s="4"/>
    </row>
    <row r="5" spans="1:9" x14ac:dyDescent="0.3">
      <c r="A5" s="1" t="s">
        <v>126</v>
      </c>
      <c r="B5" s="2" t="s">
        <v>48</v>
      </c>
    </row>
    <row r="6" spans="1:9" x14ac:dyDescent="0.3">
      <c r="A6" s="1" t="s">
        <v>127</v>
      </c>
      <c r="B6" s="2" t="s">
        <v>31</v>
      </c>
    </row>
    <row r="8" spans="1:9" ht="37.5" x14ac:dyDescent="0.3">
      <c r="A8" s="5" t="s">
        <v>35</v>
      </c>
      <c r="B8" s="6" t="s">
        <v>36</v>
      </c>
    </row>
    <row r="9" spans="1:9" x14ac:dyDescent="0.3">
      <c r="A9" s="7">
        <v>2</v>
      </c>
      <c r="B9" s="3" t="s">
        <v>17</v>
      </c>
    </row>
    <row r="10" spans="1:9" x14ac:dyDescent="0.3">
      <c r="A10" s="7">
        <v>5</v>
      </c>
      <c r="B10" s="3" t="s">
        <v>19</v>
      </c>
    </row>
    <row r="11" spans="1:9" x14ac:dyDescent="0.3">
      <c r="A11" s="7">
        <v>8</v>
      </c>
      <c r="B11" s="3" t="s">
        <v>20</v>
      </c>
    </row>
    <row r="12" spans="1:9" x14ac:dyDescent="0.3">
      <c r="A12" s="7">
        <v>6</v>
      </c>
      <c r="B12" s="3" t="s">
        <v>21</v>
      </c>
    </row>
    <row r="13" spans="1:9" x14ac:dyDescent="0.3">
      <c r="A13" s="7">
        <v>4</v>
      </c>
      <c r="B13" s="3" t="s">
        <v>22</v>
      </c>
    </row>
    <row r="14" spans="1:9" x14ac:dyDescent="0.3">
      <c r="A14" s="7">
        <v>1</v>
      </c>
      <c r="B14" s="3" t="s">
        <v>24</v>
      </c>
      <c r="C14">
        <v>6</v>
      </c>
    </row>
    <row r="15" spans="1:9" x14ac:dyDescent="0.3">
      <c r="A15" s="7">
        <v>7</v>
      </c>
      <c r="B15" s="3" t="s">
        <v>33</v>
      </c>
    </row>
    <row r="16" spans="1:9" x14ac:dyDescent="0.3">
      <c r="A16" s="7">
        <v>9</v>
      </c>
      <c r="B16" s="3" t="s">
        <v>25</v>
      </c>
    </row>
    <row r="17" spans="1:9" x14ac:dyDescent="0.3">
      <c r="A17" s="7">
        <v>3</v>
      </c>
      <c r="B17" s="3" t="s">
        <v>27</v>
      </c>
      <c r="C17">
        <v>9</v>
      </c>
    </row>
    <row r="18" spans="1:9" x14ac:dyDescent="0.3">
      <c r="A18" s="7"/>
      <c r="B18" s="3"/>
    </row>
    <row r="19" spans="1:9" x14ac:dyDescent="0.3">
      <c r="A19" s="7"/>
      <c r="B19" s="3"/>
    </row>
    <row r="20" spans="1:9" x14ac:dyDescent="0.3">
      <c r="A20" s="7"/>
      <c r="B20" s="3"/>
      <c r="C20">
        <v>12</v>
      </c>
    </row>
    <row r="21" spans="1:9" x14ac:dyDescent="0.3">
      <c r="A21" s="9"/>
      <c r="B21" s="10"/>
      <c r="F21" s="20" t="s">
        <v>132</v>
      </c>
    </row>
    <row r="22" spans="1:9" x14ac:dyDescent="0.3">
      <c r="A22" s="10"/>
      <c r="B22" s="1" t="s">
        <v>116</v>
      </c>
      <c r="C22" s="11" t="s">
        <v>115</v>
      </c>
      <c r="D22" s="1" t="s">
        <v>117</v>
      </c>
      <c r="G22" s="1" t="s">
        <v>116</v>
      </c>
      <c r="H22" s="11" t="s">
        <v>115</v>
      </c>
      <c r="I22" s="1" t="s">
        <v>117</v>
      </c>
    </row>
    <row r="23" spans="1:9" x14ac:dyDescent="0.3">
      <c r="A23" s="1" t="s">
        <v>43</v>
      </c>
      <c r="B23" s="13" t="str">
        <f>B3</f>
        <v>Südamerikas Staaten 2</v>
      </c>
      <c r="C23" s="12" t="str">
        <f>B3</f>
        <v>Südamerikas Staaten 2</v>
      </c>
      <c r="D23" s="14" t="str">
        <f>B3</f>
        <v>Südamerikas Staaten 2</v>
      </c>
      <c r="E23" t="s">
        <v>128</v>
      </c>
      <c r="F23" s="1" t="s">
        <v>129</v>
      </c>
      <c r="G23" s="17" t="str">
        <f>B3</f>
        <v>Südamerikas Staaten 2</v>
      </c>
      <c r="H23" s="18" t="str">
        <f>B3</f>
        <v>Südamerikas Staaten 2</v>
      </c>
      <c r="I23" s="19" t="str">
        <f>B3</f>
        <v>Südamerikas Staaten 2</v>
      </c>
    </row>
    <row r="24" spans="1:9" x14ac:dyDescent="0.3">
      <c r="A24" s="1"/>
      <c r="E24" t="s">
        <v>128</v>
      </c>
      <c r="F24" s="1"/>
      <c r="G24" s="1"/>
      <c r="H24" s="1"/>
      <c r="I24" s="1"/>
    </row>
    <row r="25" spans="1:9" x14ac:dyDescent="0.3">
      <c r="A25" s="1" t="s">
        <v>39</v>
      </c>
      <c r="B25" s="13" t="s">
        <v>94</v>
      </c>
      <c r="C25" s="12" t="s">
        <v>94</v>
      </c>
      <c r="D25" s="14" t="s">
        <v>94</v>
      </c>
      <c r="E25" t="s">
        <v>128</v>
      </c>
      <c r="F25" s="1" t="s">
        <v>130</v>
      </c>
      <c r="G25" s="17" t="s">
        <v>94</v>
      </c>
      <c r="H25" s="18" t="s">
        <v>94</v>
      </c>
      <c r="I25" s="19" t="s">
        <v>94</v>
      </c>
    </row>
    <row r="26" spans="1:9" x14ac:dyDescent="0.3">
      <c r="A26" s="1" t="s">
        <v>40</v>
      </c>
      <c r="B26" s="13" t="str">
        <f>"&lt;a href="&amp;B5&amp;"&gt;[cheaten/spicken]   &lt;/a&gt;&lt;a href='http://konrad-rennert.de/quizauswahl'&gt;[Zur Quizauswahl]&lt;/a&gt;"</f>
        <v>&lt;a href=https://upload.wikimedia.org/wikipedia/commons/6/67/South_America,_administrative_divisions_-_de_-_colored.svg&gt;[cheaten/spicken]   &lt;/a&gt;&lt;a href='http://konrad-rennert.de/quizauswahl'&gt;[Zur Quizauswahl]&lt;/a&gt;</v>
      </c>
      <c r="C26" s="12" t="str">
        <f>"&lt;a href="&amp;B5&amp;"&gt;[cheaten/spicken]   &lt;/a&gt;&lt;a href='http://konrad-rennert.de/quizauswahl'&gt;[Zur Quizauswahl]&lt;/a&gt;"</f>
        <v>&lt;a href=https://upload.wikimedia.org/wikipedia/commons/6/67/South_America,_administrative_divisions_-_de_-_colored.svg&gt;[cheaten/spicken]   &lt;/a&gt;&lt;a href='http://konrad-rennert.de/quizauswahl'&gt;[Zur Quizauswahl]&lt;/a&gt;</v>
      </c>
      <c r="D26" s="14" t="str">
        <f>"&lt;a href="&amp;B5&amp;"&gt;[cheaten/spicken]   &lt;/a&gt;&lt;a href='http://konrad-rennert.de/quizauswahl'&gt;[Zur Quizauswahl]&lt;/a&gt;"</f>
        <v>&lt;a href=https://upload.wikimedia.org/wikipedia/commons/6/67/South_America,_administrative_divisions_-_de_-_colored.svg&gt;[cheaten/spicken]   &lt;/a&gt;&lt;a href='http://konrad-rennert.de/quizauswahl'&gt;[Zur Quizauswahl]&lt;/a&gt;</v>
      </c>
      <c r="E26" t="s">
        <v>128</v>
      </c>
      <c r="G26" s="17" t="str">
        <f>B30&amp;B6&amp;B31</f>
        <v>&lt;img src="http://konrad-rennert.de/legende/SuedamerikaStaaten02.jpg" title="Das Bild aus den Wikimedia Commons wurde für diesen Selbsttest von Konrad Rennert bearbeitet."&gt;</v>
      </c>
      <c r="H26" s="18" t="str">
        <f>B30&amp;B6&amp;B31</f>
        <v>&lt;img src="http://konrad-rennert.de/legende/SuedamerikaStaaten02.jpg" title="Das Bild aus den Wikimedia Commons wurde für diesen Selbsttest von Konrad Rennert bearbeitet."&gt;</v>
      </c>
      <c r="I26" s="19" t="str">
        <f>B30&amp;B6&amp;B31</f>
        <v>&lt;img src="http://konrad-rennert.de/legende/SuedamerikaStaaten02.jpg" title="Das Bild aus den Wikimedia Commons wurde für diesen Selbsttest von Konrad Rennert bearbeitet."&gt;</v>
      </c>
    </row>
    <row r="27" spans="1:9" x14ac:dyDescent="0.3">
      <c r="A27" s="1" t="s">
        <v>41</v>
      </c>
      <c r="B27" s="13" t="str">
        <f>B30&amp;B6&amp;B31</f>
        <v>&lt;img src="http://konrad-rennert.de/legende/SuedamerikaStaaten02.jpg" title="Das Bild aus den Wikimedia Commons wurde für diesen Selbsttest von Konrad Rennert bearbeitet."&gt;</v>
      </c>
      <c r="C27" s="12" t="str">
        <f>B30&amp;B6&amp;B31</f>
        <v>&lt;img src="http://konrad-rennert.de/legende/SuedamerikaStaaten02.jpg" title="Das Bild aus den Wikimedia Commons wurde für diesen Selbsttest von Konrad Rennert bearbeitet."&gt;</v>
      </c>
      <c r="D27" s="14" t="str">
        <f>B30&amp;B6&amp;B31</f>
        <v>&lt;img src="http://konrad-rennert.de/legende/SuedamerikaStaaten02.jpg" title="Das Bild aus den Wikimedia Commons wurde für diesen Selbsttest von Konrad Rennert bearbeitet."&gt;</v>
      </c>
      <c r="E27" t="s">
        <v>128</v>
      </c>
      <c r="G27" s="17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/tbody&gt;&lt;/table&gt;"</f>
        <v>&lt;table&gt;&lt;tbody&gt;&lt;tr&gt;&lt;td&gt;{:SHORTANSWER:~=2}Brasilien&lt;/td&gt;&lt;td&gt;{:SHORTANSWER:~=5}Ecuador&lt;/td&gt;&lt;td&gt;{:SHORTANSWER:~=8}Französisch-Guayana&lt;/td&gt;&lt;/tr&gt;&lt;tr&gt;&lt;td&gt;{:SHORTANSWER:~=6}Guyana&lt;/td&gt;&lt;td&gt;{:SHORTANSWER:~=4}Kolumbien&lt;/td&gt;&lt;td&gt;{:SHORTANSWER:~=1}Peru&lt;/td&gt;&lt;/tr&gt;&lt;/tbody&gt;&lt;/table&gt;</v>
      </c>
      <c r="H27" s="18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tr&gt;&lt;td&gt;{:SHORTANSWER:~="&amp;A15&amp;"}"&amp;B15&amp;"&lt;/td&gt;&lt;td&gt;{:SHORTANSWER:~="&amp;A16&amp;"}"&amp;B16&amp;"&lt;/td&gt;&lt;td&gt;{:SHORTANSWER:~="&amp;A17&amp;"}"&amp;B17&amp;"&lt;/td&gt;&lt;/tr&gt;&lt;/tbody&gt;&lt;/table&gt;"</f>
        <v>&lt;table&gt;&lt;tbody&gt;&lt;tr&gt;&lt;td&gt;{:SHORTANSWER:~=2}Brasilien&lt;/td&gt;&lt;td&gt;{:SHORTANSWER:~=5}Ecuador&lt;/td&gt;&lt;td&gt;{:SHORTANSWER:~=8}Französisch-Guayana&lt;/td&gt;&lt;/tr&gt;&lt;tr&gt;&lt;td&gt;{:SHORTANSWER:~=6}Guyana&lt;/td&gt;&lt;td&gt;{:SHORTANSWER:~=4}Kolumbien&lt;/td&gt;&lt;td&gt;{:SHORTANSWER:~=1}Peru&lt;/td&gt;&lt;/tr&gt;&lt;tr&gt;&lt;td&gt;{:SHORTANSWER:~=7}Surinam&lt;/td&gt;&lt;td&gt;{:SHORTANSWER:~=9}Trinidad und Tobago&lt;/td&gt;&lt;td&gt;{:SHORTANSWER:~=3}Venezuela&lt;/td&gt;&lt;/tr&gt;&lt;/tbody&gt;&lt;/table&gt;</v>
      </c>
      <c r="I27" s="19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tr&gt;&lt;td&gt;{:SHORTANSWER:~="&amp;A15&amp;"}"&amp;B15&amp;"&lt;/td&gt;&lt;td&gt;{:SHORTANSWER:~="&amp;A16&amp;"}"&amp;B16&amp;"&lt;/td&gt;&lt;td&gt;{:SHORTANSWER:~="&amp;A17&amp;"}"&amp;B17&amp;"&lt;/td&gt;&lt;/tr&gt;&lt;tr&gt;&lt;td&gt;{:SHORTANSWER:~="&amp;A18&amp;"}"&amp;B18&amp;"&lt;/td&gt;&lt;td&gt;{:SHORTANSWER:~="&amp;A19&amp;"}"&amp;B19&amp;"&lt;/td&gt;&lt;td&gt;{:SHORTANSWER:~="&amp;A20&amp;"}"&amp;B20&amp;"&lt;/td&gt;&lt;/tr&gt;&lt;/tbody&gt;&lt;/table&gt;"</f>
        <v>&lt;table&gt;&lt;tbody&gt;&lt;tr&gt;&lt;td&gt;{:SHORTANSWER:~=2}Brasilien&lt;/td&gt;&lt;td&gt;{:SHORTANSWER:~=5}Ecuador&lt;/td&gt;&lt;td&gt;{:SHORTANSWER:~=8}Französisch-Guayana&lt;/td&gt;&lt;/tr&gt;&lt;tr&gt;&lt;td&gt;{:SHORTANSWER:~=6}Guyana&lt;/td&gt;&lt;td&gt;{:SHORTANSWER:~=4}Kolumbien&lt;/td&gt;&lt;td&gt;{:SHORTANSWER:~=1}Peru&lt;/td&gt;&lt;/tr&gt;&lt;tr&gt;&lt;td&gt;{:SHORTANSWER:~=7}Surinam&lt;/td&gt;&lt;td&gt;{:SHORTANSWER:~=9}Trinidad und Tobago&lt;/td&gt;&lt;td&gt;{:SHORTANSWER:~=3}Venezuela&lt;/td&gt;&lt;/tr&gt;&lt;tr&gt;&lt;td&gt;{:SHORTANSWER:~=}&lt;/td&gt;&lt;td&gt;{:SHORTANSWER:~=}&lt;/td&gt;&lt;td&gt;{:SHORTANSWER:~=}&lt;/td&gt;&lt;/tr&gt;&lt;/tbody&gt;&lt;/table&gt;</v>
      </c>
    </row>
    <row r="28" spans="1:9" x14ac:dyDescent="0.3">
      <c r="A28" s="1" t="s">
        <v>42</v>
      </c>
      <c r="B28" s="13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"&amp;B14&amp;"&lt;/td&gt;&lt;/tr&gt;&lt;/tbody&gt;&lt;/table&gt;"</f>
        <v>&lt;table&gt;&lt;tbody&gt;&lt;tr&gt;&lt;td&gt; #2 Brasilien&lt;/td&gt;&lt;td&gt; #5 Ecuador&lt;/td&gt;&lt;td&gt; #8 Französisch-Guayana&lt;/td&gt;&lt;/tr&gt;&lt;tr&gt;&lt;td&gt; #6 Guyana&lt;/td&gt;&lt;td&gt; #4 Kolumbien&lt;/td&gt;&lt;td&gt; #1 Peru&lt;/td&gt;&lt;/tr&gt;&lt;/tbody&gt;&lt;/table&gt;</v>
      </c>
      <c r="C28" s="12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"&amp;B14&amp;"&lt;/td&gt;&lt;/tr&gt;&lt;tr&gt;&lt;td&gt; #"&amp;A15&amp;" "&amp;B15&amp;"&lt;/td&gt;&lt;td&gt; #"&amp;A16&amp;" "&amp;B16&amp;"&lt;/td&gt;&lt;td&gt; #"&amp;A17&amp;" "&amp;B17&amp;"&lt;/td&gt;&lt;/tr&gt;&lt;/tbody&gt;&lt;/table&gt;"</f>
        <v>&lt;table&gt;&lt;tbody&gt;&lt;tr&gt;&lt;td&gt; #2 Brasilien&lt;/td&gt;&lt;td&gt; #5 Ecuador&lt;/td&gt;&lt;td&gt; #8 Französisch-Guayana&lt;/td&gt;&lt;/tr&gt;&lt;tr&gt;&lt;td&gt; #6 Guyana&lt;/td&gt;&lt;td&gt; #4 Kolumbien&lt;/td&gt;&lt;td&gt; #1 Peru&lt;/td&gt;&lt;/tr&gt;&lt;tr&gt;&lt;td&gt; #7 Surinam&lt;/td&gt;&lt;td&gt; #9 Trinidad und Tobago&lt;/td&gt;&lt;td&gt; #3 Venezuela&lt;/td&gt;&lt;/tr&gt;&lt;/tbody&gt;&lt;/table&gt;</v>
      </c>
      <c r="D28" s="14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"&amp;B14&amp;"&lt;/td&gt;&lt;/tr&gt;&lt;tr&gt;&lt;td&gt; #"&amp;A15&amp;" "&amp;B15&amp;"&lt;/td&gt;&lt;td&gt; #"&amp;A16&amp;" "&amp;B16&amp;"&lt;/td&gt;&lt;td&gt; #"&amp;A17&amp;" "&amp;B17&amp;"&lt;/td&gt;&lt;/tr&gt;&lt;tr&gt;&lt;td&gt; #"&amp;A18&amp;" "&amp;B18&amp;"&lt;/td&gt;&lt;td&gt; #"&amp;A19&amp;" "&amp;B19&amp;"&lt;/td&gt;&lt;td&gt; #"&amp;A20&amp;" "&amp;B20&amp;"&lt;/td&gt;&lt;/tr&gt;&lt;/tbody&gt;&lt;/table&gt;"</f>
        <v>&lt;table&gt;&lt;tbody&gt;&lt;tr&gt;&lt;td&gt; #2 Brasilien&lt;/td&gt;&lt;td&gt; #5 Ecuador&lt;/td&gt;&lt;td&gt; #8 Französisch-Guayana&lt;/td&gt;&lt;/tr&gt;&lt;tr&gt;&lt;td&gt; #6 Guyana&lt;/td&gt;&lt;td&gt; #4 Kolumbien&lt;/td&gt;&lt;td&gt; #1 Peru&lt;/td&gt;&lt;/tr&gt;&lt;tr&gt;&lt;td&gt; #7 Surinam&lt;/td&gt;&lt;td&gt; #9 Trinidad und Tobago&lt;/td&gt;&lt;td&gt; #3 Venezuela&lt;/td&gt;&lt;/tr&gt;&lt;tr&gt;&lt;td&gt; # &lt;/td&gt;&lt;td&gt; # &lt;/td&gt;&lt;td&gt; # &lt;/td&gt;&lt;/tr&gt;&lt;/tbody&gt;&lt;/table&gt;</v>
      </c>
      <c r="E28" t="s">
        <v>128</v>
      </c>
    </row>
    <row r="29" spans="1:9" x14ac:dyDescent="0.3">
      <c r="A29" s="1"/>
      <c r="F29" s="1" t="s">
        <v>131</v>
      </c>
      <c r="G29" s="17" t="str">
        <f>"&lt;a href="&amp;B5&amp;"&gt;[cheaten/spicken]   &lt;/a&gt;&lt;a href='http://konrad-rennert.de/quizauswahl'&gt;[Zur Quizauswahl]&lt;/a&gt;"</f>
        <v>&lt;a href=https://upload.wikimedia.org/wikipedia/commons/6/67/South_America,_administrative_divisions_-_de_-_colored.svg&gt;[cheaten/spicken]   &lt;/a&gt;&lt;a href='http://konrad-rennert.de/quizauswahl'&gt;[Zur Quizauswahl]&lt;/a&gt;</v>
      </c>
      <c r="H29" s="18" t="str">
        <f>"&lt;a href="&amp;B5&amp;"&gt;[cheaten/spicken]   &lt;/a&gt;&lt;a href='http://konrad-rennert.de/quizauswahl'&gt;[Zur Quizauswahl]&lt;/a&gt;"</f>
        <v>&lt;a href=https://upload.wikimedia.org/wikipedia/commons/6/67/South_America,_administrative_divisions_-_de_-_colored.svg&gt;[cheaten/spicken]   &lt;/a&gt;&lt;a href='http://konrad-rennert.de/quizauswahl'&gt;[Zur Quizauswahl]&lt;/a&gt;</v>
      </c>
      <c r="I29" s="19" t="str">
        <f>"&lt;a href="&amp;B5&amp;"&gt;[cheaten/spicken]   &lt;/a&gt;&lt;a href='http://konrad-rennert.de/quizauswahl'&gt;[Zur Quizauswahl]&lt;/a&gt;"</f>
        <v>&lt;a href=https://upload.wikimedia.org/wikipedia/commons/6/67/South_America,_administrative_divisions_-_de_-_colored.svg&gt;[cheaten/spicken]   &lt;/a&gt;&lt;a href='http://konrad-rennert.de/quizauswahl'&gt;[Zur Quizauswahl]&lt;/a&gt;</v>
      </c>
    </row>
    <row r="30" spans="1:9" x14ac:dyDescent="0.3">
      <c r="A30" s="1" t="s">
        <v>37</v>
      </c>
      <c r="B30" t="s">
        <v>34</v>
      </c>
    </row>
    <row r="31" spans="1:9" x14ac:dyDescent="0.3">
      <c r="A31" s="1" t="s">
        <v>38</v>
      </c>
      <c r="B31" s="3" t="s">
        <v>95</v>
      </c>
    </row>
  </sheetData>
  <sortState ref="G4:H12">
    <sortCondition ref="H4:H12"/>
  </sortState>
  <hyperlinks>
    <hyperlink ref="B6" r:id="rId1"/>
    <hyperlink ref="B5" r:id="rId2"/>
    <hyperlink ref="I1" r:id="rId3"/>
    <hyperlink ref="B1" r:id="rId4"/>
  </hyperlinks>
  <pageMargins left="0.7" right="0.7" top="0.78740157499999996" bottom="0.78740157499999996" header="0.3" footer="0.3"/>
  <pageSetup paperSize="9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3" zoomScaleNormal="73" workbookViewId="0"/>
  </sheetViews>
  <sheetFormatPr baseColWidth="10" defaultRowHeight="18.75" x14ac:dyDescent="0.3"/>
  <cols>
    <col min="1" max="1" width="15.296875" customWidth="1"/>
    <col min="2" max="2" width="29.19921875" customWidth="1"/>
  </cols>
  <sheetData>
    <row r="1" spans="1:9" x14ac:dyDescent="0.3">
      <c r="A1" s="1" t="s">
        <v>125</v>
      </c>
      <c r="B1" s="4" t="s">
        <v>122</v>
      </c>
      <c r="E1" s="15" t="s">
        <v>123</v>
      </c>
      <c r="I1" s="16" t="s">
        <v>124</v>
      </c>
    </row>
    <row r="2" spans="1:9" x14ac:dyDescent="0.3">
      <c r="A2" s="1"/>
      <c r="B2" s="4"/>
    </row>
    <row r="3" spans="1:9" x14ac:dyDescent="0.3">
      <c r="A3" s="1" t="s">
        <v>43</v>
      </c>
      <c r="B3" s="3" t="s">
        <v>50</v>
      </c>
    </row>
    <row r="4" spans="1:9" x14ac:dyDescent="0.3">
      <c r="A4" s="1"/>
      <c r="B4" s="4"/>
    </row>
    <row r="5" spans="1:9" x14ac:dyDescent="0.3">
      <c r="A5" s="1" t="s">
        <v>126</v>
      </c>
      <c r="B5" s="2" t="s">
        <v>52</v>
      </c>
    </row>
    <row r="6" spans="1:9" x14ac:dyDescent="0.3">
      <c r="A6" s="1" t="s">
        <v>127</v>
      </c>
      <c r="B6" s="2" t="s">
        <v>51</v>
      </c>
    </row>
    <row r="8" spans="1:9" ht="37.5" x14ac:dyDescent="0.3">
      <c r="A8" s="5" t="s">
        <v>35</v>
      </c>
      <c r="B8" s="6" t="s">
        <v>36</v>
      </c>
    </row>
    <row r="9" spans="1:9" x14ac:dyDescent="0.3">
      <c r="A9" s="7">
        <v>3</v>
      </c>
      <c r="B9" s="3" t="s">
        <v>53</v>
      </c>
    </row>
    <row r="10" spans="1:9" x14ac:dyDescent="0.3">
      <c r="A10" s="7">
        <v>7</v>
      </c>
      <c r="B10" s="3" t="s">
        <v>54</v>
      </c>
    </row>
    <row r="11" spans="1:9" x14ac:dyDescent="0.3">
      <c r="A11" s="7">
        <v>9</v>
      </c>
      <c r="B11" s="3" t="s">
        <v>55</v>
      </c>
    </row>
    <row r="12" spans="1:9" x14ac:dyDescent="0.3">
      <c r="A12" s="7">
        <v>8</v>
      </c>
      <c r="B12" s="3" t="s">
        <v>59</v>
      </c>
    </row>
    <row r="13" spans="1:9" x14ac:dyDescent="0.3">
      <c r="A13" s="7">
        <v>5</v>
      </c>
      <c r="B13" s="3" t="s">
        <v>57</v>
      </c>
    </row>
    <row r="14" spans="1:9" x14ac:dyDescent="0.3">
      <c r="A14" s="7">
        <v>6</v>
      </c>
      <c r="B14" s="3" t="s">
        <v>58</v>
      </c>
      <c r="C14">
        <v>6</v>
      </c>
    </row>
    <row r="15" spans="1:9" x14ac:dyDescent="0.3">
      <c r="A15" s="7">
        <v>1</v>
      </c>
      <c r="B15" s="3" t="s">
        <v>56</v>
      </c>
    </row>
    <row r="16" spans="1:9" x14ac:dyDescent="0.3">
      <c r="A16" s="7">
        <v>2</v>
      </c>
      <c r="B16" s="3" t="s">
        <v>60</v>
      </c>
    </row>
    <row r="17" spans="1:9" x14ac:dyDescent="0.3">
      <c r="A17" s="7">
        <v>4</v>
      </c>
      <c r="B17" s="3" t="s">
        <v>61</v>
      </c>
      <c r="C17">
        <v>9</v>
      </c>
    </row>
    <row r="18" spans="1:9" x14ac:dyDescent="0.3">
      <c r="A18" s="7"/>
      <c r="B18" s="3"/>
    </row>
    <row r="19" spans="1:9" x14ac:dyDescent="0.3">
      <c r="A19" s="7"/>
      <c r="B19" s="3"/>
    </row>
    <row r="20" spans="1:9" x14ac:dyDescent="0.3">
      <c r="A20" s="7"/>
      <c r="B20" s="3"/>
      <c r="C20">
        <v>12</v>
      </c>
    </row>
    <row r="21" spans="1:9" x14ac:dyDescent="0.3">
      <c r="A21" s="9"/>
      <c r="B21" s="10"/>
      <c r="F21" s="20" t="s">
        <v>132</v>
      </c>
    </row>
    <row r="22" spans="1:9" x14ac:dyDescent="0.3">
      <c r="A22" s="10"/>
      <c r="B22" s="1" t="s">
        <v>116</v>
      </c>
      <c r="C22" s="11" t="s">
        <v>115</v>
      </c>
      <c r="D22" s="1" t="s">
        <v>117</v>
      </c>
      <c r="G22" s="1" t="s">
        <v>116</v>
      </c>
      <c r="H22" s="11" t="s">
        <v>115</v>
      </c>
      <c r="I22" s="1" t="s">
        <v>117</v>
      </c>
    </row>
    <row r="23" spans="1:9" x14ac:dyDescent="0.3">
      <c r="A23" s="1" t="s">
        <v>43</v>
      </c>
      <c r="B23" s="13" t="str">
        <f>B3</f>
        <v>Australien und Ozeanien</v>
      </c>
      <c r="C23" s="12" t="str">
        <f>B3</f>
        <v>Australien und Ozeanien</v>
      </c>
      <c r="D23" s="14" t="str">
        <f>B3</f>
        <v>Australien und Ozeanien</v>
      </c>
      <c r="E23" t="s">
        <v>128</v>
      </c>
      <c r="F23" s="1" t="s">
        <v>129</v>
      </c>
      <c r="G23" s="17" t="str">
        <f>B3</f>
        <v>Australien und Ozeanien</v>
      </c>
      <c r="H23" s="18" t="str">
        <f>B3</f>
        <v>Australien und Ozeanien</v>
      </c>
      <c r="I23" s="19" t="str">
        <f>B3</f>
        <v>Australien und Ozeanien</v>
      </c>
    </row>
    <row r="24" spans="1:9" x14ac:dyDescent="0.3">
      <c r="A24" s="1"/>
      <c r="E24" t="s">
        <v>128</v>
      </c>
      <c r="F24" s="1"/>
      <c r="G24" s="1"/>
      <c r="H24" s="1"/>
      <c r="I24" s="1"/>
    </row>
    <row r="25" spans="1:9" x14ac:dyDescent="0.3">
      <c r="A25" s="1" t="s">
        <v>39</v>
      </c>
      <c r="B25" s="13" t="s">
        <v>94</v>
      </c>
      <c r="C25" s="12" t="s">
        <v>94</v>
      </c>
      <c r="D25" s="14" t="s">
        <v>94</v>
      </c>
      <c r="E25" t="s">
        <v>128</v>
      </c>
      <c r="F25" s="1" t="s">
        <v>130</v>
      </c>
      <c r="G25" s="17" t="s">
        <v>94</v>
      </c>
      <c r="H25" s="18" t="s">
        <v>94</v>
      </c>
      <c r="I25" s="19" t="s">
        <v>94</v>
      </c>
    </row>
    <row r="26" spans="1:9" x14ac:dyDescent="0.3">
      <c r="A26" s="1" t="s">
        <v>40</v>
      </c>
      <c r="B26" s="13" t="str">
        <f>"&lt;a href="&amp;B5&amp;"&gt;[cheaten/spicken]   &lt;/a&gt;&lt;a href='http://konrad-rennert.de/quizauswahl'&gt;[Zur Quizauswahl]&lt;/a&gt;"</f>
        <v>&lt;a href=https://upload.wikimedia.org/wikipedia/commons/7/70/Oceania%2C_administrative_divisions_-_de_-_colored.svg&gt;[cheaten/spicken]   &lt;/a&gt;&lt;a href='http://konrad-rennert.de/quizauswahl'&gt;[Zur Quizauswahl]&lt;/a&gt;</v>
      </c>
      <c r="C26" s="12" t="str">
        <f>"&lt;a href="&amp;B5&amp;"&gt;[cheaten/spicken]   &lt;/a&gt;&lt;a href='http://konrad-rennert.de/quizauswahl'&gt;[Zur Quizauswahl]&lt;/a&gt;"</f>
        <v>&lt;a href=https://upload.wikimedia.org/wikipedia/commons/7/70/Oceania%2C_administrative_divisions_-_de_-_colored.svg&gt;[cheaten/spicken]   &lt;/a&gt;&lt;a href='http://konrad-rennert.de/quizauswahl'&gt;[Zur Quizauswahl]&lt;/a&gt;</v>
      </c>
      <c r="D26" s="14" t="str">
        <f>"&lt;a href="&amp;B5&amp;"&gt;[cheaten/spicken]   &lt;/a&gt;&lt;a href='http://konrad-rennert.de/quizauswahl'&gt;[Zur Quizauswahl]&lt;/a&gt;"</f>
        <v>&lt;a href=https://upload.wikimedia.org/wikipedia/commons/7/70/Oceania%2C_administrative_divisions_-_de_-_colored.svg&gt;[cheaten/spicken]   &lt;/a&gt;&lt;a href='http://konrad-rennert.de/quizauswahl'&gt;[Zur Quizauswahl]&lt;/a&gt;</v>
      </c>
      <c r="E26" t="s">
        <v>128</v>
      </c>
      <c r="G26" s="17" t="str">
        <f>B30&amp;B6&amp;B31</f>
        <v>&lt;img src="http://konrad-rennert.de/legende/OzeanienStaaten01.jpg" title="Das Bild aus den Wikimedia Commons wurde für diesen Selbsttest von Konrad Rennert bearbeitet."&gt;</v>
      </c>
      <c r="H26" s="18" t="str">
        <f>B30&amp;B6&amp;B31</f>
        <v>&lt;img src="http://konrad-rennert.de/legende/OzeanienStaaten01.jpg" title="Das Bild aus den Wikimedia Commons wurde für diesen Selbsttest von Konrad Rennert bearbeitet."&gt;</v>
      </c>
      <c r="I26" s="19" t="str">
        <f>B30&amp;B6&amp;B31</f>
        <v>&lt;img src="http://konrad-rennert.de/legende/OzeanienStaaten01.jpg" title="Das Bild aus den Wikimedia Commons wurde für diesen Selbsttest von Konrad Rennert bearbeitet."&gt;</v>
      </c>
    </row>
    <row r="27" spans="1:9" x14ac:dyDescent="0.3">
      <c r="A27" s="1" t="s">
        <v>41</v>
      </c>
      <c r="B27" s="13" t="str">
        <f>B30&amp;B6&amp;B31</f>
        <v>&lt;img src="http://konrad-rennert.de/legende/OzeanienStaaten01.jpg" title="Das Bild aus den Wikimedia Commons wurde für diesen Selbsttest von Konrad Rennert bearbeitet."&gt;</v>
      </c>
      <c r="C27" s="12" t="str">
        <f>B30&amp;B6&amp;B31</f>
        <v>&lt;img src="http://konrad-rennert.de/legende/OzeanienStaaten01.jpg" title="Das Bild aus den Wikimedia Commons wurde für diesen Selbsttest von Konrad Rennert bearbeitet."&gt;</v>
      </c>
      <c r="D27" s="14" t="str">
        <f>B30&amp;B6&amp;B31</f>
        <v>&lt;img src="http://konrad-rennert.de/legende/OzeanienStaaten01.jpg" title="Das Bild aus den Wikimedia Commons wurde für diesen Selbsttest von Konrad Rennert bearbeitet."&gt;</v>
      </c>
      <c r="E27" t="s">
        <v>128</v>
      </c>
      <c r="G27" s="17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/tbody&gt;&lt;/table&gt;"</f>
        <v>&lt;table&gt;&lt;tbody&gt;&lt;tr&gt;&lt;td&gt;{:SHORTANSWER:~=3}Australien&lt;/td&gt;&lt;td&gt;{:SHORTANSWER:~=7}Fidschi&lt;/td&gt;&lt;td&gt;{:SHORTANSWER:~=9}Mikronesien&lt;/td&gt;&lt;/tr&gt;&lt;tr&gt;&lt;td&gt;{:SHORTANSWER:~=8}Nauru&lt;/td&gt;&lt;td&gt;{:SHORTANSWER:~=5}Neu Kaledonien&lt;/td&gt;&lt;td&gt;{:SHORTANSWER:~=6}Neuseeland&lt;/td&gt;&lt;/tr&gt;&lt;/tbody&gt;&lt;/table&gt;</v>
      </c>
      <c r="H27" s="18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tr&gt;&lt;td&gt;{:SHORTANSWER:~="&amp;A15&amp;"}"&amp;B15&amp;"&lt;/td&gt;&lt;td&gt;{:SHORTANSWER:~="&amp;A16&amp;"}"&amp;B16&amp;"&lt;/td&gt;&lt;td&gt;{:SHORTANSWER:~="&amp;A17&amp;"}"&amp;B17&amp;"&lt;/td&gt;&lt;/tr&gt;&lt;/tbody&gt;&lt;/table&gt;"</f>
        <v>&lt;table&gt;&lt;tbody&gt;&lt;tr&gt;&lt;td&gt;{:SHORTANSWER:~=3}Australien&lt;/td&gt;&lt;td&gt;{:SHORTANSWER:~=7}Fidschi&lt;/td&gt;&lt;td&gt;{:SHORTANSWER:~=9}Mikronesien&lt;/td&gt;&lt;/tr&gt;&lt;tr&gt;&lt;td&gt;{:SHORTANSWER:~=8}Nauru&lt;/td&gt;&lt;td&gt;{:SHORTANSWER:~=5}Neu Kaledonien&lt;/td&gt;&lt;td&gt;{:SHORTANSWER:~=6}Neuseeland&lt;/td&gt;&lt;/tr&gt;&lt;tr&gt;&lt;td&gt;{:SHORTANSWER:~=1}Papua-Neuguinea&lt;/td&gt;&lt;td&gt;{:SHORTANSWER:~=2}Salomonen&lt;/td&gt;&lt;td&gt;{:SHORTANSWER:~=4}Vanuatu&lt;/td&gt;&lt;/tr&gt;&lt;/tbody&gt;&lt;/table&gt;</v>
      </c>
      <c r="I27" s="19" t="str">
        <f>"&lt;table&gt;&lt;tbody&gt;&lt;tr&gt;&lt;td&gt;{:SHORTANSWER:~="&amp;A9&amp;"}"&amp;B9&amp;"&lt;/td&gt;&lt;td&gt;{:SHORTANSWER:~="&amp;A10&amp;"}"&amp;B10&amp;"&lt;/td&gt;&lt;td&gt;{:SHORTANSWER:~="&amp;A11&amp;"}"&amp;B11&amp;"&lt;/td&gt;&lt;/tr&gt;&lt;tr&gt;&lt;td&gt;{:SHORTANSWER:~="&amp;A12&amp;"}"&amp;B12&amp;"&lt;/td&gt;&lt;td&gt;{:SHORTANSWER:~="&amp;A13&amp;"}"&amp;B13&amp;"&lt;/td&gt;&lt;td&gt;{:SHORTANSWER:~="&amp;A14&amp;"}"&amp;B14&amp;"&lt;/td&gt;&lt;/tr&gt;&lt;tr&gt;&lt;td&gt;{:SHORTANSWER:~="&amp;A15&amp;"}"&amp;B15&amp;"&lt;/td&gt;&lt;td&gt;{:SHORTANSWER:~="&amp;A16&amp;"}"&amp;B16&amp;"&lt;/td&gt;&lt;td&gt;{:SHORTANSWER:~="&amp;A17&amp;"}"&amp;B17&amp;"&lt;/td&gt;&lt;/tr&gt;&lt;tr&gt;&lt;td&gt;{:SHORTANSWER:~="&amp;A18&amp;"}"&amp;B18&amp;"&lt;/td&gt;&lt;td&gt;{:SHORTANSWER:~="&amp;A19&amp;"}"&amp;B19&amp;"&lt;/td&gt;&lt;td&gt;{:SHORTANSWER:~="&amp;A20&amp;"}"&amp;B20&amp;"&lt;/td&gt;&lt;/tr&gt;&lt;/tbody&gt;&lt;/table&gt;"</f>
        <v>&lt;table&gt;&lt;tbody&gt;&lt;tr&gt;&lt;td&gt;{:SHORTANSWER:~=3}Australien&lt;/td&gt;&lt;td&gt;{:SHORTANSWER:~=7}Fidschi&lt;/td&gt;&lt;td&gt;{:SHORTANSWER:~=9}Mikronesien&lt;/td&gt;&lt;/tr&gt;&lt;tr&gt;&lt;td&gt;{:SHORTANSWER:~=8}Nauru&lt;/td&gt;&lt;td&gt;{:SHORTANSWER:~=5}Neu Kaledonien&lt;/td&gt;&lt;td&gt;{:SHORTANSWER:~=6}Neuseeland&lt;/td&gt;&lt;/tr&gt;&lt;tr&gt;&lt;td&gt;{:SHORTANSWER:~=1}Papua-Neuguinea&lt;/td&gt;&lt;td&gt;{:SHORTANSWER:~=2}Salomonen&lt;/td&gt;&lt;td&gt;{:SHORTANSWER:~=4}Vanuatu&lt;/td&gt;&lt;/tr&gt;&lt;tr&gt;&lt;td&gt;{:SHORTANSWER:~=}&lt;/td&gt;&lt;td&gt;{:SHORTANSWER:~=}&lt;/td&gt;&lt;td&gt;{:SHORTANSWER:~=}&lt;/td&gt;&lt;/tr&gt;&lt;/tbody&gt;&lt;/table&gt;</v>
      </c>
    </row>
    <row r="28" spans="1:9" x14ac:dyDescent="0.3">
      <c r="A28" s="1" t="s">
        <v>42</v>
      </c>
      <c r="B28" s="13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"&amp;B14&amp;"&lt;/td&gt;&lt;/tr&gt;&lt;/tbody&gt;&lt;/table&gt;"</f>
        <v>&lt;table&gt;&lt;tbody&gt;&lt;tr&gt;&lt;td&gt; #3 Australien&lt;/td&gt;&lt;td&gt; #7 Fidschi&lt;/td&gt;&lt;td&gt; #9 Mikronesien&lt;/td&gt;&lt;/tr&gt;&lt;tr&gt;&lt;td&gt; #8 Nauru&lt;/td&gt;&lt;td&gt; #5 Neu Kaledonien&lt;/td&gt;&lt;td&gt; #6 Neuseeland&lt;/td&gt;&lt;/tr&gt;&lt;/tbody&gt;&lt;/table&gt;</v>
      </c>
      <c r="C28" s="12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"&amp;B14&amp;"&lt;/td&gt;&lt;/tr&gt;&lt;tr&gt;&lt;td&gt; #"&amp;A15&amp;" "&amp;B15&amp;"&lt;/td&gt;&lt;td&gt; #"&amp;A16&amp;" "&amp;B16&amp;"&lt;/td&gt;&lt;td&gt; #"&amp;A17&amp;" "&amp;B17&amp;"&lt;/td&gt;&lt;/tr&gt;&lt;/tbody&gt;&lt;/table&gt;"</f>
        <v>&lt;table&gt;&lt;tbody&gt;&lt;tr&gt;&lt;td&gt; #3 Australien&lt;/td&gt;&lt;td&gt; #7 Fidschi&lt;/td&gt;&lt;td&gt; #9 Mikronesien&lt;/td&gt;&lt;/tr&gt;&lt;tr&gt;&lt;td&gt; #8 Nauru&lt;/td&gt;&lt;td&gt; #5 Neu Kaledonien&lt;/td&gt;&lt;td&gt; #6 Neuseeland&lt;/td&gt;&lt;/tr&gt;&lt;tr&gt;&lt;td&gt; #1 Papua-Neuguinea&lt;/td&gt;&lt;td&gt; #2 Salomonen&lt;/td&gt;&lt;td&gt; #4 Vanuatu&lt;/td&gt;&lt;/tr&gt;&lt;/tbody&gt;&lt;/table&gt;</v>
      </c>
      <c r="D28" s="14" t="str">
        <f>"&lt;table&gt;&lt;tbody&gt;&lt;tr&gt;&lt;td&gt; #"&amp;A9&amp;" "&amp;B9&amp;"&lt;/td&gt;&lt;td&gt; #"&amp;A10&amp;" "&amp;B10&amp;"&lt;/td&gt;&lt;td&gt; #"&amp;A11&amp;" "&amp;B11&amp;"&lt;/td&gt;&lt;/tr&gt;&lt;tr&gt;&lt;td&gt; #"&amp;A12&amp;" "&amp;B12&amp;"&lt;/td&gt;&lt;td&gt; #"&amp;A13&amp;" "&amp;B13&amp;"&lt;/td&gt;&lt;td&gt; #"&amp;A14&amp;" "&amp;B14&amp;"&lt;/td&gt;&lt;/tr&gt;&lt;tr&gt;&lt;td&gt; #"&amp;A15&amp;" "&amp;B15&amp;"&lt;/td&gt;&lt;td&gt; #"&amp;A16&amp;" "&amp;B16&amp;"&lt;/td&gt;&lt;td&gt; #"&amp;A17&amp;" "&amp;B17&amp;"&lt;/td&gt;&lt;/tr&gt;&lt;tr&gt;&lt;td&gt; #"&amp;A18&amp;" "&amp;B18&amp;"&lt;/td&gt;&lt;td&gt; #"&amp;A19&amp;" "&amp;B19&amp;"&lt;/td&gt;&lt;td&gt; #"&amp;A20&amp;" "&amp;B20&amp;"&lt;/td&gt;&lt;/tr&gt;&lt;/tbody&gt;&lt;/table&gt;"</f>
        <v>&lt;table&gt;&lt;tbody&gt;&lt;tr&gt;&lt;td&gt; #3 Australien&lt;/td&gt;&lt;td&gt; #7 Fidschi&lt;/td&gt;&lt;td&gt; #9 Mikronesien&lt;/td&gt;&lt;/tr&gt;&lt;tr&gt;&lt;td&gt; #8 Nauru&lt;/td&gt;&lt;td&gt; #5 Neu Kaledonien&lt;/td&gt;&lt;td&gt; #6 Neuseeland&lt;/td&gt;&lt;/tr&gt;&lt;tr&gt;&lt;td&gt; #1 Papua-Neuguinea&lt;/td&gt;&lt;td&gt; #2 Salomonen&lt;/td&gt;&lt;td&gt; #4 Vanuatu&lt;/td&gt;&lt;/tr&gt;&lt;tr&gt;&lt;td&gt; # &lt;/td&gt;&lt;td&gt; # &lt;/td&gt;&lt;td&gt; # &lt;/td&gt;&lt;/tr&gt;&lt;/tbody&gt;&lt;/table&gt;</v>
      </c>
      <c r="E28" t="s">
        <v>128</v>
      </c>
    </row>
    <row r="29" spans="1:9" x14ac:dyDescent="0.3">
      <c r="A29" s="1"/>
      <c r="F29" s="1" t="s">
        <v>131</v>
      </c>
      <c r="G29" s="17" t="str">
        <f>"&lt;a href="&amp;B5&amp;"&gt;[cheaten/spicken]   &lt;/a&gt;&lt;a href='http://konrad-rennert.de/quizauswahl'&gt;[Zur Quizauswahl]&lt;/a&gt;"</f>
        <v>&lt;a href=https://upload.wikimedia.org/wikipedia/commons/7/70/Oceania%2C_administrative_divisions_-_de_-_colored.svg&gt;[cheaten/spicken]   &lt;/a&gt;&lt;a href='http://konrad-rennert.de/quizauswahl'&gt;[Zur Quizauswahl]&lt;/a&gt;</v>
      </c>
      <c r="H29" s="18" t="str">
        <f>"&lt;a href="&amp;B5&amp;"&gt;[cheaten/spicken]   &lt;/a&gt;&lt;a href='http://konrad-rennert.de/quizauswahl'&gt;[Zur Quizauswahl]&lt;/a&gt;"</f>
        <v>&lt;a href=https://upload.wikimedia.org/wikipedia/commons/7/70/Oceania%2C_administrative_divisions_-_de_-_colored.svg&gt;[cheaten/spicken]   &lt;/a&gt;&lt;a href='http://konrad-rennert.de/quizauswahl'&gt;[Zur Quizauswahl]&lt;/a&gt;</v>
      </c>
      <c r="I29" s="19" t="str">
        <f>"&lt;a href="&amp;B5&amp;"&gt;[cheaten/spicken]   &lt;/a&gt;&lt;a href='http://konrad-rennert.de/quizauswahl'&gt;[Zur Quizauswahl]&lt;/a&gt;"</f>
        <v>&lt;a href=https://upload.wikimedia.org/wikipedia/commons/7/70/Oceania%2C_administrative_divisions_-_de_-_colored.svg&gt;[cheaten/spicken]   &lt;/a&gt;&lt;a href='http://konrad-rennert.de/quizauswahl'&gt;[Zur Quizauswahl]&lt;/a&gt;</v>
      </c>
    </row>
    <row r="30" spans="1:9" x14ac:dyDescent="0.3">
      <c r="A30" s="1" t="s">
        <v>37</v>
      </c>
      <c r="B30" t="s">
        <v>34</v>
      </c>
    </row>
    <row r="31" spans="1:9" x14ac:dyDescent="0.3">
      <c r="A31" s="1" t="s">
        <v>38</v>
      </c>
      <c r="B31" s="3" t="s">
        <v>95</v>
      </c>
    </row>
  </sheetData>
  <sortState ref="I4:J16">
    <sortCondition ref="J4:J16"/>
  </sortState>
  <hyperlinks>
    <hyperlink ref="B6" r:id="rId1"/>
    <hyperlink ref="B5" r:id="rId2"/>
    <hyperlink ref="I1" r:id="rId3"/>
    <hyperlink ref="B1" r:id="rId4"/>
  </hyperlinks>
  <pageMargins left="0.7" right="0.7" top="0.78740157499999996" bottom="0.78740157499999996" header="0.3" footer="0.3"/>
  <pageSetup paperSize="9" orientation="portrait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73" zoomScaleNormal="73" workbookViewId="0"/>
  </sheetViews>
  <sheetFormatPr baseColWidth="10" defaultRowHeight="18.75" x14ac:dyDescent="0.3"/>
  <cols>
    <col min="1" max="1" width="138.19921875" customWidth="1"/>
  </cols>
  <sheetData>
    <row r="1" spans="1:1" x14ac:dyDescent="0.3">
      <c r="A1" s="4" t="s">
        <v>62</v>
      </c>
    </row>
    <row r="3" spans="1:1" x14ac:dyDescent="0.3">
      <c r="A3" s="4" t="s">
        <v>63</v>
      </c>
    </row>
    <row r="5" spans="1:1" x14ac:dyDescent="0.3">
      <c r="A5" s="4" t="s">
        <v>64</v>
      </c>
    </row>
    <row r="7" spans="1:1" x14ac:dyDescent="0.3">
      <c r="A7" s="4" t="s">
        <v>65</v>
      </c>
    </row>
    <row r="9" spans="1:1" x14ac:dyDescent="0.3">
      <c r="A9" s="4" t="s">
        <v>66</v>
      </c>
    </row>
    <row r="11" spans="1:1" x14ac:dyDescent="0.3">
      <c r="A11" s="4" t="s">
        <v>52</v>
      </c>
    </row>
    <row r="13" spans="1:1" x14ac:dyDescent="0.3">
      <c r="A13" s="8" t="s">
        <v>67</v>
      </c>
    </row>
    <row r="15" spans="1:1" x14ac:dyDescent="0.3">
      <c r="A15" s="4" t="s">
        <v>96</v>
      </c>
    </row>
  </sheetData>
  <hyperlinks>
    <hyperlink ref="A1" r:id="rId1"/>
    <hyperlink ref="A3" r:id="rId2"/>
    <hyperlink ref="A5" r:id="rId3"/>
    <hyperlink ref="A7" r:id="rId4"/>
    <hyperlink ref="A9" r:id="rId5"/>
    <hyperlink ref="A11" r:id="rId6"/>
    <hyperlink ref="A13" r:id="rId7"/>
    <hyperlink ref="A15" r:id="rId8" location="/media/File:Eye_scheme.svg"/>
  </hyperlinks>
  <pageMargins left="0.7" right="0.7" top="0.78740157499999996" bottom="0.78740157499999996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Ohr</vt:lpstr>
      <vt:lpstr>Auge</vt:lpstr>
      <vt:lpstr>Nordamerika1</vt:lpstr>
      <vt:lpstr>Nordamerika2</vt:lpstr>
      <vt:lpstr>Südamerika1</vt:lpstr>
      <vt:lpstr>Südamerika2</vt:lpstr>
      <vt:lpstr>OzeanienAustralien</vt:lpstr>
      <vt:lpstr>CheatKarten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2016-05-28T09:50:22Z</dcterms:created>
  <dcterms:modified xsi:type="dcterms:W3CDTF">2016-06-07T13:10:55Z</dcterms:modified>
</cp:coreProperties>
</file>